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80" yWindow="1485" windowWidth="19320" windowHeight="5145" firstSheet="1" activeTab="1"/>
  </bookViews>
  <sheets>
    <sheet name="Junior Mjøscup" sheetId="12" state="hidden" r:id="rId1"/>
    <sheet name="Totalliste" sheetId="3" r:id="rId2"/>
  </sheets>
  <calcPr calcId="145621"/>
</workbook>
</file>

<file path=xl/calcChain.xml><?xml version="1.0" encoding="utf-8"?>
<calcChain xmlns="http://schemas.openxmlformats.org/spreadsheetml/2006/main">
  <c r="Q25" i="3" l="1"/>
  <c r="R25" i="3" s="1"/>
  <c r="S25" i="3"/>
  <c r="Q42" i="3"/>
  <c r="R42" i="3" s="1"/>
  <c r="S42" i="3"/>
  <c r="Q33" i="3"/>
  <c r="R33" i="3" s="1"/>
  <c r="S33" i="3"/>
  <c r="Q26" i="3"/>
  <c r="R26" i="3" s="1"/>
  <c r="S26" i="3"/>
  <c r="Q49" i="3"/>
  <c r="R49" i="3" s="1"/>
  <c r="S49" i="3"/>
  <c r="Q48" i="3"/>
  <c r="R48" i="3" s="1"/>
  <c r="S48" i="3"/>
  <c r="Q39" i="3"/>
  <c r="R39" i="3" s="1"/>
  <c r="S39" i="3"/>
  <c r="Q38" i="3"/>
  <c r="R38" i="3" s="1"/>
  <c r="S38" i="3"/>
  <c r="Q9" i="3"/>
  <c r="R9" i="3" s="1"/>
  <c r="S9" i="3"/>
  <c r="Q21" i="3"/>
  <c r="R21" i="3" s="1"/>
  <c r="S21" i="3"/>
  <c r="Q46" i="3"/>
  <c r="R46" i="3" s="1"/>
  <c r="S46" i="3"/>
  <c r="Q30" i="3"/>
  <c r="R30" i="3" s="1"/>
  <c r="S30" i="3"/>
  <c r="Q47" i="3"/>
  <c r="R47" i="3" s="1"/>
  <c r="S47" i="3"/>
  <c r="Q15" i="3"/>
  <c r="R15" i="3" s="1"/>
  <c r="S15" i="3"/>
  <c r="Q32" i="3"/>
  <c r="R32" i="3" s="1"/>
  <c r="S32" i="3"/>
  <c r="Q29" i="3"/>
  <c r="R29" i="3"/>
  <c r="S29" i="3"/>
  <c r="Q10" i="3"/>
  <c r="R10" i="3"/>
  <c r="S10" i="3"/>
  <c r="Q27" i="3"/>
  <c r="R27" i="3" s="1"/>
  <c r="S27" i="3"/>
  <c r="Q52" i="3"/>
  <c r="R52" i="3" s="1"/>
  <c r="S52" i="3"/>
  <c r="Q45" i="3"/>
  <c r="R45" i="3" s="1"/>
  <c r="S45" i="3"/>
  <c r="Q22" i="3"/>
  <c r="R22" i="3" s="1"/>
  <c r="S22" i="3"/>
  <c r="Q19" i="3"/>
  <c r="R19" i="3"/>
  <c r="S19" i="3"/>
  <c r="Q50" i="3"/>
  <c r="R50" i="3" s="1"/>
  <c r="S50" i="3"/>
  <c r="Q43" i="3"/>
  <c r="R43" i="3" s="1"/>
  <c r="S43" i="3"/>
  <c r="Q24" i="3"/>
  <c r="R24" i="3"/>
  <c r="S24" i="3"/>
  <c r="Q36" i="3"/>
  <c r="R36" i="3" s="1"/>
  <c r="S36" i="3"/>
  <c r="Q37" i="3"/>
  <c r="R37" i="3"/>
  <c r="S37" i="3"/>
  <c r="Q14" i="3"/>
  <c r="R14" i="3" s="1"/>
  <c r="S14" i="3"/>
  <c r="Q18" i="3"/>
  <c r="R18" i="3" s="1"/>
  <c r="S18" i="3"/>
  <c r="Q13" i="3"/>
  <c r="R13" i="3"/>
  <c r="S13" i="3"/>
  <c r="Q41" i="3"/>
  <c r="R41" i="3" s="1"/>
  <c r="S41" i="3"/>
  <c r="Q28" i="3"/>
  <c r="R28" i="3" s="1"/>
  <c r="S28" i="3"/>
  <c r="Q51" i="3"/>
  <c r="R51" i="3" s="1"/>
  <c r="S51" i="3"/>
  <c r="Q23" i="3"/>
  <c r="R23" i="3" s="1"/>
  <c r="S23" i="3"/>
  <c r="Q17" i="3"/>
  <c r="R17" i="3" s="1"/>
  <c r="S17" i="3"/>
  <c r="Q31" i="3"/>
  <c r="R31" i="3" s="1"/>
  <c r="S31" i="3"/>
  <c r="Q40" i="3"/>
  <c r="R40" i="3" s="1"/>
  <c r="S40" i="3"/>
  <c r="Q35" i="3"/>
  <c r="R35" i="3"/>
  <c r="S35" i="3"/>
  <c r="Q34" i="3"/>
  <c r="R34" i="3" s="1"/>
  <c r="S34" i="3"/>
  <c r="Q44" i="3"/>
  <c r="R44" i="3"/>
  <c r="S44" i="3"/>
  <c r="Q20" i="3"/>
  <c r="R20" i="3" s="1"/>
  <c r="S20" i="3"/>
  <c r="Q8" i="3"/>
  <c r="R8" i="3" s="1"/>
  <c r="S8" i="3"/>
  <c r="S6" i="3"/>
  <c r="S5" i="3"/>
  <c r="S16" i="3"/>
  <c r="S7" i="3"/>
  <c r="Q6" i="3"/>
  <c r="R6" i="3" s="1"/>
  <c r="Q5" i="3"/>
  <c r="R5" i="3" s="1"/>
  <c r="Q16" i="3"/>
  <c r="R16" i="3"/>
  <c r="Q7" i="3"/>
  <c r="R7" i="3" s="1"/>
  <c r="Q22" i="12"/>
  <c r="Q21" i="12"/>
  <c r="Q20" i="12"/>
  <c r="Q19" i="12"/>
  <c r="Q18" i="12"/>
  <c r="Q17" i="12"/>
  <c r="Q16" i="12"/>
  <c r="Q15" i="12"/>
  <c r="Q14" i="12"/>
  <c r="Q13" i="12"/>
  <c r="Q12" i="12"/>
  <c r="Q9" i="12"/>
  <c r="Q11" i="12"/>
  <c r="Q8" i="12"/>
  <c r="Q10" i="12"/>
  <c r="Q6" i="12"/>
  <c r="Q7" i="12"/>
</calcChain>
</file>

<file path=xl/sharedStrings.xml><?xml version="1.0" encoding="utf-8"?>
<sst xmlns="http://schemas.openxmlformats.org/spreadsheetml/2006/main" count="168" uniqueCount="96">
  <si>
    <t>Nr</t>
  </si>
  <si>
    <t>Navn</t>
  </si>
  <si>
    <t>Klubb</t>
  </si>
  <si>
    <t>Briskebyen</t>
  </si>
  <si>
    <t>Tor Inge Jansen</t>
  </si>
  <si>
    <t>Gjøvik</t>
  </si>
  <si>
    <t>Glåmdal</t>
  </si>
  <si>
    <t>John Fossum</t>
  </si>
  <si>
    <t>Bjørn Einar Rudshagen</t>
  </si>
  <si>
    <t>Solør</t>
  </si>
  <si>
    <t>Harry Engebakken</t>
  </si>
  <si>
    <t>Lillian Larsen</t>
  </si>
  <si>
    <t>Christer Aker</t>
  </si>
  <si>
    <t>Elverum</t>
  </si>
  <si>
    <t>Ola Bjørtomt</t>
  </si>
  <si>
    <t>Odd G. Kaspersen</t>
  </si>
  <si>
    <t>Hans Olaussen</t>
  </si>
  <si>
    <t>Geir Ståle Kristiansen</t>
  </si>
  <si>
    <t>Andreas Skoglund</t>
  </si>
  <si>
    <t>Mona L. Galåen</t>
  </si>
  <si>
    <t>Berit Sletmoen</t>
  </si>
  <si>
    <t>Vegard R. Johansen</t>
  </si>
  <si>
    <t>Morten Lund</t>
  </si>
  <si>
    <t>Arild Larsen</t>
  </si>
  <si>
    <t>Frode Vermund</t>
  </si>
  <si>
    <t>Henning Olsen</t>
  </si>
  <si>
    <t>Ove Osgjelten</t>
  </si>
  <si>
    <t>Terje Johansen</t>
  </si>
  <si>
    <t>Frank Bangshaug</t>
  </si>
  <si>
    <t>Jan Cato Sparby</t>
  </si>
  <si>
    <t>Terje Hansen</t>
  </si>
  <si>
    <t>Andreas Forseth</t>
  </si>
  <si>
    <t>Morten Berntsen</t>
  </si>
  <si>
    <t>Jan Ivar Sparby</t>
  </si>
  <si>
    <t>Stein Erik Rugsveen</t>
  </si>
  <si>
    <t>SUM</t>
  </si>
  <si>
    <t>Erland Lund</t>
  </si>
  <si>
    <t>Bjørn Arild Olsen</t>
  </si>
  <si>
    <t>Anne-Mette Bjørsland</t>
  </si>
  <si>
    <t>Henning Rugsveen</t>
  </si>
  <si>
    <t>Erik Glorud Martinsen</t>
  </si>
  <si>
    <t>Inge Hamnes</t>
  </si>
  <si>
    <t>Håkon Nerdrum</t>
  </si>
  <si>
    <t>Antall</t>
  </si>
  <si>
    <t>haller</t>
  </si>
  <si>
    <t>MJØSCUP 2009-2010</t>
  </si>
  <si>
    <t>Peder Skog</t>
  </si>
  <si>
    <t>Petter Sveen</t>
  </si>
  <si>
    <t>Rune Martinsen</t>
  </si>
  <si>
    <t>Steffen Mobakk</t>
  </si>
  <si>
    <t>Flisa</t>
  </si>
  <si>
    <t>Lilleh.</t>
  </si>
  <si>
    <t>Hamar</t>
  </si>
  <si>
    <t>Fagern.</t>
  </si>
  <si>
    <t>K.vinger</t>
  </si>
  <si>
    <t>Fagern</t>
  </si>
  <si>
    <t>T 1</t>
  </si>
  <si>
    <t>T 2</t>
  </si>
  <si>
    <t>T 3</t>
  </si>
  <si>
    <t>T 4</t>
  </si>
  <si>
    <t>T 5</t>
  </si>
  <si>
    <t>T 6</t>
  </si>
  <si>
    <t>T 7</t>
  </si>
  <si>
    <t>T 8</t>
  </si>
  <si>
    <t>T 9</t>
  </si>
  <si>
    <t>T 10</t>
  </si>
  <si>
    <t>T 11</t>
  </si>
  <si>
    <t>T 12</t>
  </si>
  <si>
    <t>T 13</t>
  </si>
  <si>
    <t>Elv.</t>
  </si>
  <si>
    <t>Elv</t>
  </si>
  <si>
    <t>Lars Ove Dahl</t>
  </si>
  <si>
    <t>Mads Ekern</t>
  </si>
  <si>
    <t>Julius E Hopka</t>
  </si>
  <si>
    <t>Dennis Olastuen</t>
  </si>
  <si>
    <t>Inger-Lise Eng</t>
  </si>
  <si>
    <t>Jan Kristian Billerud</t>
  </si>
  <si>
    <t>Tobias Eriksson</t>
  </si>
  <si>
    <t>ingen juniorer</t>
  </si>
  <si>
    <t>Rolf Stange</t>
  </si>
  <si>
    <t>Jonas Sjøgren</t>
  </si>
  <si>
    <t>Steinar Brukstuen</t>
  </si>
  <si>
    <t>Egil Djuvik Pedersen</t>
  </si>
  <si>
    <t>Damer:</t>
  </si>
  <si>
    <t>Herrer:</t>
  </si>
  <si>
    <t>MJØSCUP 2011-2012</t>
  </si>
  <si>
    <t>Grace Kristiansen</t>
  </si>
  <si>
    <t>Magne Tommy Brobakken</t>
  </si>
  <si>
    <t>Pål Sigurd Romskaug</t>
  </si>
  <si>
    <t>Rolf Johan Boysen</t>
  </si>
  <si>
    <t>Br.byen</t>
  </si>
  <si>
    <t>Bek.laget</t>
  </si>
  <si>
    <t>L.hamr</t>
  </si>
  <si>
    <t>Espen L. Olsen</t>
  </si>
  <si>
    <t>Sum 6 beste</t>
  </si>
  <si>
    <t>Snitt 6 beste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</si>
</sst>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2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1" fontId="0" fillId="0" borderId="0" xfId="0" applyNumberFormat="1"/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2" xfId="0" applyBorder="1"/>
    <xf numFmtId="0" fontId="0" fillId="0" borderId="1" xfId="0" applyFill="1" applyBorder="1" applyAlignment="1">
      <alignment horizontal="right"/>
    </xf>
    <xf numFmtId="1" fontId="0" fillId="0" borderId="1" xfId="0" applyNumberFormat="1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0" xfId="0" applyBorder="1"/>
    <xf numFmtId="1" fontId="0" fillId="0" borderId="0" xfId="0" applyNumberFormat="1" applyBorder="1"/>
    <xf numFmtId="0" fontId="1" fillId="0" borderId="0" xfId="0" applyFont="1"/>
    <xf numFmtId="0" fontId="4" fillId="0" borderId="0" xfId="0" applyFont="1"/>
    <xf numFmtId="0" fontId="0" fillId="0" borderId="0" xfId="0" applyFont="1"/>
    <xf numFmtId="0" fontId="5" fillId="0" borderId="0" xfId="0" applyFont="1"/>
    <xf numFmtId="0" fontId="1" fillId="0" borderId="3" xfId="0" applyFont="1" applyFill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4" xfId="0" applyNumberFormat="1" applyBorder="1"/>
    <xf numFmtId="0" fontId="0" fillId="0" borderId="5" xfId="0" applyBorder="1" applyAlignment="1">
      <alignment horizontal="center"/>
    </xf>
    <xf numFmtId="1" fontId="0" fillId="0" borderId="5" xfId="0" applyNumberFormat="1" applyBorder="1"/>
    <xf numFmtId="0" fontId="0" fillId="0" borderId="6" xfId="0" applyBorder="1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1" fillId="0" borderId="1" xfId="0" applyFont="1" applyBorder="1" applyAlignment="1"/>
    <xf numFmtId="0" fontId="6" fillId="2" borderId="1" xfId="0" applyFont="1" applyFill="1" applyBorder="1" applyAlignment="1">
      <alignment wrapText="1"/>
    </xf>
    <xf numFmtId="0" fontId="4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2" fontId="4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0" xfId="0" applyFont="1" applyBorder="1"/>
    <xf numFmtId="2" fontId="1" fillId="0" borderId="0" xfId="0" applyNumberFormat="1" applyFont="1" applyBorder="1"/>
    <xf numFmtId="0" fontId="1" fillId="0" borderId="0" xfId="0" applyFont="1" applyFill="1" applyBorder="1"/>
    <xf numFmtId="0" fontId="5" fillId="0" borderId="0" xfId="0" applyFont="1" applyBorder="1"/>
    <xf numFmtId="2" fontId="5" fillId="0" borderId="0" xfId="0" applyNumberFormat="1" applyFont="1" applyBorder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39"/>
  <sheetViews>
    <sheetView topLeftCell="B1" workbookViewId="0">
      <selection activeCell="B6" sqref="B6"/>
    </sheetView>
  </sheetViews>
  <sheetFormatPr baseColWidth="10" defaultColWidth="9.140625" defaultRowHeight="12.75" x14ac:dyDescent="0.2"/>
  <cols>
    <col min="1" max="1" width="4.140625" hidden="1" customWidth="1"/>
    <col min="2" max="2" width="20.42578125" customWidth="1"/>
    <col min="3" max="3" width="10.42578125" customWidth="1"/>
    <col min="4" max="17" width="6.5703125" customWidth="1"/>
    <col min="18" max="18" width="7.28515625" customWidth="1"/>
  </cols>
  <sheetData>
    <row r="1" spans="1:18" ht="25.5" x14ac:dyDescent="0.35">
      <c r="A1" s="2" t="s">
        <v>45</v>
      </c>
      <c r="B1" s="2"/>
    </row>
    <row r="2" spans="1:18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x14ac:dyDescent="0.2">
      <c r="A3" s="3" t="s">
        <v>0</v>
      </c>
      <c r="B3" s="3" t="s">
        <v>1</v>
      </c>
      <c r="C3" s="3" t="s">
        <v>2</v>
      </c>
      <c r="D3" s="18" t="s">
        <v>56</v>
      </c>
      <c r="E3" s="18" t="s">
        <v>57</v>
      </c>
      <c r="F3" s="18" t="s">
        <v>58</v>
      </c>
      <c r="G3" s="18" t="s">
        <v>59</v>
      </c>
      <c r="H3" s="18" t="s">
        <v>60</v>
      </c>
      <c r="I3" s="18" t="s">
        <v>61</v>
      </c>
      <c r="J3" s="18" t="s">
        <v>62</v>
      </c>
      <c r="K3" s="18" t="s">
        <v>63</v>
      </c>
      <c r="L3" s="18" t="s">
        <v>64</v>
      </c>
      <c r="M3" s="18" t="s">
        <v>65</v>
      </c>
      <c r="N3" s="18" t="s">
        <v>66</v>
      </c>
      <c r="O3" s="18" t="s">
        <v>67</v>
      </c>
      <c r="P3" s="18" t="s">
        <v>68</v>
      </c>
      <c r="Q3" s="3"/>
    </row>
    <row r="4" spans="1:18" x14ac:dyDescent="0.2">
      <c r="A4" s="5"/>
      <c r="B4" s="5"/>
      <c r="C4" s="5"/>
      <c r="D4" s="9" t="s">
        <v>50</v>
      </c>
      <c r="E4" s="19" t="s">
        <v>69</v>
      </c>
      <c r="F4" s="9" t="s">
        <v>51</v>
      </c>
      <c r="G4" s="9" t="s">
        <v>52</v>
      </c>
      <c r="H4" s="19" t="s">
        <v>5</v>
      </c>
      <c r="I4" s="9" t="s">
        <v>53</v>
      </c>
      <c r="J4" s="9" t="s">
        <v>54</v>
      </c>
      <c r="K4" s="9" t="s">
        <v>50</v>
      </c>
      <c r="L4" s="9" t="s">
        <v>52</v>
      </c>
      <c r="M4" s="19" t="s">
        <v>70</v>
      </c>
      <c r="N4" s="19" t="s">
        <v>5</v>
      </c>
      <c r="O4" s="9" t="s">
        <v>55</v>
      </c>
      <c r="P4" s="9" t="s">
        <v>52</v>
      </c>
      <c r="Q4" s="3"/>
      <c r="R4" s="13" t="s">
        <v>43</v>
      </c>
    </row>
    <row r="5" spans="1:18" x14ac:dyDescent="0.2">
      <c r="A5" s="3"/>
      <c r="B5" s="3"/>
      <c r="C5" s="3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 t="s">
        <v>35</v>
      </c>
      <c r="R5" s="17" t="s">
        <v>44</v>
      </c>
    </row>
    <row r="6" spans="1:18" x14ac:dyDescent="0.2">
      <c r="A6" s="3"/>
      <c r="B6" s="8" t="s">
        <v>42</v>
      </c>
      <c r="C6" s="8" t="s">
        <v>6</v>
      </c>
      <c r="D6" s="9">
        <v>2</v>
      </c>
      <c r="E6" s="9"/>
      <c r="F6" s="9"/>
      <c r="G6" s="9">
        <v>2</v>
      </c>
      <c r="H6" s="9">
        <v>2</v>
      </c>
      <c r="I6" s="9"/>
      <c r="J6" s="9">
        <v>1</v>
      </c>
      <c r="K6" s="10">
        <v>2</v>
      </c>
      <c r="L6" s="9">
        <v>2</v>
      </c>
      <c r="M6" s="9">
        <v>2</v>
      </c>
      <c r="N6" s="9"/>
      <c r="O6" s="9"/>
      <c r="P6" s="9"/>
      <c r="Q6" s="7">
        <f t="shared" ref="Q6:Q13" si="0">SUM(D6:P6)</f>
        <v>13</v>
      </c>
      <c r="R6">
        <v>5</v>
      </c>
    </row>
    <row r="7" spans="1:18" x14ac:dyDescent="0.2">
      <c r="A7" s="3"/>
      <c r="B7" s="8" t="s">
        <v>18</v>
      </c>
      <c r="C7" s="8" t="s">
        <v>9</v>
      </c>
      <c r="D7" s="9">
        <v>1</v>
      </c>
      <c r="E7" s="9">
        <v>2</v>
      </c>
      <c r="F7" s="9">
        <v>2</v>
      </c>
      <c r="G7" s="9"/>
      <c r="H7" s="9"/>
      <c r="I7" s="9"/>
      <c r="J7" s="9"/>
      <c r="K7" s="10">
        <v>1</v>
      </c>
      <c r="L7" s="9">
        <v>2</v>
      </c>
      <c r="M7" s="9"/>
      <c r="N7" s="9"/>
      <c r="O7" s="9"/>
      <c r="P7" s="9">
        <v>2</v>
      </c>
      <c r="Q7" s="7">
        <f t="shared" si="0"/>
        <v>10</v>
      </c>
      <c r="R7">
        <v>4</v>
      </c>
    </row>
    <row r="8" spans="1:18" x14ac:dyDescent="0.2">
      <c r="A8" s="3"/>
      <c r="B8" s="8" t="s">
        <v>21</v>
      </c>
      <c r="C8" s="8" t="s">
        <v>3</v>
      </c>
      <c r="D8" s="9"/>
      <c r="E8" s="9"/>
      <c r="F8" s="9"/>
      <c r="G8" s="9">
        <v>1</v>
      </c>
      <c r="H8" s="9">
        <v>2</v>
      </c>
      <c r="I8" s="9"/>
      <c r="J8" s="9"/>
      <c r="K8" s="10"/>
      <c r="L8" s="9">
        <v>1</v>
      </c>
      <c r="M8" s="9">
        <v>2</v>
      </c>
      <c r="N8" s="9"/>
      <c r="O8" s="9"/>
      <c r="P8" s="9"/>
      <c r="Q8" s="7">
        <f t="shared" si="0"/>
        <v>6</v>
      </c>
      <c r="R8">
        <v>3</v>
      </c>
    </row>
    <row r="9" spans="1:18" ht="13.5" thickBot="1" x14ac:dyDescent="0.25">
      <c r="A9" s="3"/>
      <c r="B9" s="24" t="s">
        <v>73</v>
      </c>
      <c r="C9" s="24" t="s">
        <v>3</v>
      </c>
      <c r="D9" s="30"/>
      <c r="E9" s="30"/>
      <c r="F9" s="30"/>
      <c r="G9" s="30"/>
      <c r="H9" s="30"/>
      <c r="I9" s="30">
        <v>2</v>
      </c>
      <c r="J9" s="30">
        <v>2</v>
      </c>
      <c r="K9" s="30"/>
      <c r="L9" s="30"/>
      <c r="M9" s="30">
        <v>2</v>
      </c>
      <c r="N9" s="30"/>
      <c r="O9" s="30"/>
      <c r="P9" s="30"/>
      <c r="Q9" s="31">
        <f t="shared" si="0"/>
        <v>6</v>
      </c>
      <c r="R9" s="32">
        <v>3</v>
      </c>
    </row>
    <row r="10" spans="1:18" x14ac:dyDescent="0.2">
      <c r="A10" s="3"/>
      <c r="B10" s="23" t="s">
        <v>49</v>
      </c>
      <c r="C10" s="23" t="s">
        <v>9</v>
      </c>
      <c r="D10" s="27">
        <v>1</v>
      </c>
      <c r="E10" s="27"/>
      <c r="F10" s="27"/>
      <c r="G10" s="27"/>
      <c r="H10" s="27"/>
      <c r="I10" s="27"/>
      <c r="J10" s="27"/>
      <c r="K10" s="28">
        <v>1</v>
      </c>
      <c r="L10" s="27"/>
      <c r="M10" s="27"/>
      <c r="N10" s="27"/>
      <c r="O10" s="27"/>
      <c r="P10" s="27"/>
      <c r="Q10" s="29">
        <f t="shared" si="0"/>
        <v>2</v>
      </c>
      <c r="R10">
        <v>2</v>
      </c>
    </row>
    <row r="11" spans="1:18" x14ac:dyDescent="0.2">
      <c r="A11" s="3"/>
      <c r="B11" s="8" t="s">
        <v>47</v>
      </c>
      <c r="C11" s="8" t="s">
        <v>5</v>
      </c>
      <c r="D11" s="9"/>
      <c r="E11" s="9"/>
      <c r="F11" s="9"/>
      <c r="G11" s="9"/>
      <c r="H11" s="9"/>
      <c r="I11" s="9">
        <v>2</v>
      </c>
      <c r="J11" s="9"/>
      <c r="K11" s="10"/>
      <c r="L11" s="9"/>
      <c r="M11" s="9"/>
      <c r="N11" s="9"/>
      <c r="O11" s="9"/>
      <c r="P11" s="9"/>
      <c r="Q11" s="7">
        <f t="shared" si="0"/>
        <v>2</v>
      </c>
      <c r="R11">
        <v>1</v>
      </c>
    </row>
    <row r="12" spans="1:18" x14ac:dyDescent="0.2">
      <c r="A12" s="3"/>
      <c r="B12" s="8" t="s">
        <v>77</v>
      </c>
      <c r="C12" s="8" t="s">
        <v>6</v>
      </c>
      <c r="D12" s="9"/>
      <c r="E12" s="9"/>
      <c r="F12" s="9"/>
      <c r="G12" s="9">
        <v>2</v>
      </c>
      <c r="H12" s="9"/>
      <c r="I12" s="9"/>
      <c r="J12" s="9"/>
      <c r="K12" s="9"/>
      <c r="L12" s="9"/>
      <c r="M12" s="9"/>
      <c r="N12" s="9"/>
      <c r="O12" s="9"/>
      <c r="P12" s="9"/>
      <c r="Q12" s="7">
        <f t="shared" si="0"/>
        <v>2</v>
      </c>
      <c r="R12">
        <v>1</v>
      </c>
    </row>
    <row r="13" spans="1:18" x14ac:dyDescent="0.2">
      <c r="A13" s="3"/>
      <c r="B13" s="3" t="s">
        <v>76</v>
      </c>
      <c r="C13" s="3" t="s">
        <v>6</v>
      </c>
      <c r="D13" s="3"/>
      <c r="E13" s="3"/>
      <c r="F13" s="3"/>
      <c r="G13" s="3"/>
      <c r="H13" s="3"/>
      <c r="I13" s="9"/>
      <c r="J13" s="9">
        <v>1</v>
      </c>
      <c r="K13" s="9"/>
      <c r="L13" s="9"/>
      <c r="M13" s="9"/>
      <c r="N13" s="9"/>
      <c r="O13" s="9"/>
      <c r="P13" s="3"/>
      <c r="Q13" s="7">
        <f t="shared" si="0"/>
        <v>1</v>
      </c>
      <c r="R13">
        <v>1</v>
      </c>
    </row>
    <row r="14" spans="1:18" x14ac:dyDescent="0.2">
      <c r="A14" s="3"/>
      <c r="B14" s="8" t="s">
        <v>74</v>
      </c>
      <c r="C14" s="8" t="s">
        <v>13</v>
      </c>
      <c r="D14" s="9"/>
      <c r="E14" s="9"/>
      <c r="F14" s="9"/>
      <c r="G14" s="9"/>
      <c r="H14" s="9"/>
      <c r="I14" s="9"/>
      <c r="J14" s="9"/>
      <c r="K14" s="9"/>
      <c r="L14" s="9"/>
      <c r="M14" s="9">
        <v>1</v>
      </c>
      <c r="N14" s="9"/>
      <c r="O14" s="9"/>
      <c r="P14" s="9"/>
      <c r="Q14" s="7">
        <f t="shared" ref="Q14:Q22" si="1">SUM(D14:P14)</f>
        <v>1</v>
      </c>
      <c r="R14">
        <v>1</v>
      </c>
    </row>
    <row r="15" spans="1:18" x14ac:dyDescent="0.2">
      <c r="A15" s="3"/>
      <c r="B15" s="8"/>
      <c r="C15" s="8"/>
      <c r="D15" s="9"/>
      <c r="E15" s="9"/>
      <c r="F15" s="9"/>
      <c r="G15" s="9"/>
      <c r="H15" s="9"/>
      <c r="I15" s="9"/>
      <c r="J15" s="9"/>
      <c r="K15" s="10"/>
      <c r="L15" s="9"/>
      <c r="M15" s="9"/>
      <c r="N15" s="25" t="s">
        <v>78</v>
      </c>
      <c r="O15" s="26"/>
      <c r="P15" s="9"/>
      <c r="Q15" s="7">
        <f t="shared" si="1"/>
        <v>0</v>
      </c>
    </row>
    <row r="16" spans="1:18" x14ac:dyDescent="0.2">
      <c r="A16" s="3"/>
      <c r="B16" s="8"/>
      <c r="C16" s="8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7">
        <f t="shared" si="1"/>
        <v>0</v>
      </c>
    </row>
    <row r="17" spans="1:17" x14ac:dyDescent="0.2">
      <c r="A17" s="3"/>
      <c r="B17" s="8"/>
      <c r="C17" s="8"/>
      <c r="D17" s="9"/>
      <c r="E17" s="9"/>
      <c r="F17" s="9"/>
      <c r="G17" s="9"/>
      <c r="H17" s="9"/>
      <c r="I17" s="9"/>
      <c r="J17" s="9"/>
      <c r="K17" s="10"/>
      <c r="L17" s="9"/>
      <c r="M17" s="9"/>
      <c r="N17" s="9"/>
      <c r="O17" s="9"/>
      <c r="P17" s="9"/>
      <c r="Q17" s="7">
        <f t="shared" si="1"/>
        <v>0</v>
      </c>
    </row>
    <row r="18" spans="1:17" x14ac:dyDescent="0.2">
      <c r="A18" s="3"/>
      <c r="B18" s="8"/>
      <c r="C18" s="8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7">
        <f t="shared" si="1"/>
        <v>0</v>
      </c>
    </row>
    <row r="19" spans="1:17" x14ac:dyDescent="0.2">
      <c r="A19" s="3"/>
      <c r="B19" s="3"/>
      <c r="C19" s="3"/>
      <c r="D19" s="9"/>
      <c r="E19" s="9"/>
      <c r="F19" s="9"/>
      <c r="G19" s="9"/>
      <c r="H19" s="9"/>
      <c r="I19" s="9"/>
      <c r="J19" s="9"/>
      <c r="K19" s="10"/>
      <c r="L19" s="9"/>
      <c r="M19" s="9"/>
      <c r="N19" s="9"/>
      <c r="O19" s="9"/>
      <c r="P19" s="9"/>
      <c r="Q19" s="7">
        <f t="shared" si="1"/>
        <v>0</v>
      </c>
    </row>
    <row r="20" spans="1:17" x14ac:dyDescent="0.2">
      <c r="A20" s="3"/>
      <c r="B20" s="3"/>
      <c r="C20" s="3"/>
      <c r="D20" s="9"/>
      <c r="E20" s="9"/>
      <c r="F20" s="9"/>
      <c r="G20" s="9"/>
      <c r="H20" s="9"/>
      <c r="I20" s="9"/>
      <c r="J20" s="9"/>
      <c r="K20" s="10"/>
      <c r="L20" s="9"/>
      <c r="M20" s="9"/>
      <c r="N20" s="9"/>
      <c r="O20" s="9"/>
      <c r="P20" s="9"/>
      <c r="Q20" s="7">
        <f t="shared" si="1"/>
        <v>0</v>
      </c>
    </row>
    <row r="21" spans="1:17" x14ac:dyDescent="0.2">
      <c r="A21" s="3"/>
      <c r="B21" s="3"/>
      <c r="C21" s="3"/>
      <c r="D21" s="9"/>
      <c r="E21" s="9"/>
      <c r="F21" s="9"/>
      <c r="G21" s="9"/>
      <c r="H21" s="9"/>
      <c r="I21" s="9"/>
      <c r="J21" s="9"/>
      <c r="K21" s="10"/>
      <c r="L21" s="9"/>
      <c r="M21" s="9"/>
      <c r="N21" s="9"/>
      <c r="O21" s="9"/>
      <c r="P21" s="9"/>
      <c r="Q21" s="7">
        <f t="shared" si="1"/>
        <v>0</v>
      </c>
    </row>
    <row r="22" spans="1:17" x14ac:dyDescent="0.2">
      <c r="A22" s="3"/>
      <c r="B22" s="3"/>
      <c r="C22" s="3"/>
      <c r="D22" s="9"/>
      <c r="E22" s="9"/>
      <c r="F22" s="9"/>
      <c r="G22" s="9"/>
      <c r="H22" s="9"/>
      <c r="I22" s="9"/>
      <c r="J22" s="9"/>
      <c r="K22" s="10"/>
      <c r="L22" s="9"/>
      <c r="M22" s="9"/>
      <c r="N22" s="9"/>
      <c r="O22" s="9"/>
      <c r="P22" s="9"/>
      <c r="Q22" s="7">
        <f t="shared" si="1"/>
        <v>0</v>
      </c>
    </row>
    <row r="23" spans="1:17" x14ac:dyDescent="0.2">
      <c r="A23" s="3"/>
      <c r="B23" s="3"/>
      <c r="C23" s="3"/>
      <c r="D23" s="9"/>
      <c r="E23" s="9"/>
      <c r="F23" s="9"/>
      <c r="G23" s="9"/>
      <c r="H23" s="9"/>
      <c r="I23" s="9"/>
      <c r="J23" s="9"/>
      <c r="K23" s="10"/>
      <c r="L23" s="9"/>
      <c r="M23" s="9"/>
      <c r="N23" s="9"/>
      <c r="O23" s="9"/>
      <c r="P23" s="9"/>
      <c r="Q23" s="7"/>
    </row>
    <row r="24" spans="1:17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31" spans="1:17" x14ac:dyDescent="0.2">
      <c r="Q31" s="1"/>
    </row>
    <row r="32" spans="1:17" x14ac:dyDescent="0.2"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"/>
    </row>
    <row r="33" spans="2:17" x14ac:dyDescent="0.2"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1"/>
    </row>
    <row r="34" spans="2:17" x14ac:dyDescent="0.2">
      <c r="B34" s="21"/>
      <c r="C34" s="22"/>
      <c r="D34" s="21"/>
      <c r="E34" s="21"/>
      <c r="F34" s="22"/>
      <c r="G34" s="21"/>
      <c r="H34" s="21"/>
      <c r="I34" s="21"/>
      <c r="J34" s="21"/>
      <c r="K34" s="22"/>
      <c r="L34" s="22"/>
      <c r="M34" s="21"/>
      <c r="N34" s="21"/>
      <c r="O34" s="21"/>
      <c r="P34" s="21"/>
      <c r="Q34" s="1"/>
    </row>
    <row r="35" spans="2:17" x14ac:dyDescent="0.2">
      <c r="B35" s="11"/>
      <c r="C35" s="11"/>
      <c r="D35" s="11"/>
      <c r="E35" s="11"/>
      <c r="F35" s="11"/>
      <c r="G35" s="11"/>
      <c r="H35" s="11"/>
      <c r="I35" s="11"/>
      <c r="J35" s="11"/>
      <c r="K35" s="12"/>
      <c r="L35" s="11"/>
      <c r="M35" s="11"/>
      <c r="N35" s="11"/>
      <c r="O35" s="11"/>
      <c r="P35" s="11"/>
      <c r="Q35" s="1"/>
    </row>
    <row r="36" spans="2:17" x14ac:dyDescent="0.2">
      <c r="K36" s="1"/>
      <c r="Q36" s="1"/>
    </row>
    <row r="37" spans="2:17" x14ac:dyDescent="0.2">
      <c r="K37" s="1"/>
      <c r="Q37" s="1"/>
    </row>
    <row r="38" spans="2:17" x14ac:dyDescent="0.2">
      <c r="K38" s="1"/>
      <c r="Q38" s="1"/>
    </row>
    <row r="39" spans="2:17" x14ac:dyDescent="0.2">
      <c r="K39" s="1"/>
      <c r="Q39" s="1"/>
    </row>
  </sheetData>
  <phoneticPr fontId="2" type="noConversion"/>
  <pageMargins left="0.78740157480314965" right="0.78740157480314965" top="0.98425196850393704" bottom="0.98425196850393704" header="0.51181102362204722" footer="0.51181102362204722"/>
  <pageSetup paperSize="9" orientation="landscape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Z113"/>
  <sheetViews>
    <sheetView tabSelected="1" workbookViewId="0">
      <selection activeCell="W8" sqref="W8"/>
    </sheetView>
  </sheetViews>
  <sheetFormatPr baseColWidth="10" defaultColWidth="9.140625" defaultRowHeight="12.75" x14ac:dyDescent="0.2"/>
  <cols>
    <col min="1" max="1" width="2.85546875" customWidth="1"/>
    <col min="2" max="2" width="23.7109375" customWidth="1"/>
    <col min="3" max="3" width="8.85546875" customWidth="1"/>
    <col min="4" max="4" width="7.5703125" bestFit="1" customWidth="1"/>
    <col min="5" max="5" width="10.28515625" style="48" bestFit="1" customWidth="1"/>
    <col min="6" max="12" width="3.5703125" bestFit="1" customWidth="1"/>
    <col min="13" max="16" width="4.5703125" bestFit="1" customWidth="1"/>
    <col min="17" max="17" width="7" customWidth="1"/>
    <col min="18" max="18" width="9.140625" customWidth="1"/>
    <col min="19" max="19" width="7.140625" customWidth="1"/>
    <col min="20" max="21" width="9.140625" customWidth="1"/>
    <col min="22" max="22" width="8.28515625" customWidth="1"/>
    <col min="23" max="23" width="17.42578125" customWidth="1"/>
    <col min="24" max="24" width="15.140625" customWidth="1"/>
  </cols>
  <sheetData>
    <row r="1" spans="1:25" ht="25.5" x14ac:dyDescent="0.35">
      <c r="A1" s="2" t="s">
        <v>85</v>
      </c>
      <c r="B1" s="2"/>
      <c r="C1" s="14"/>
      <c r="D1" s="14"/>
      <c r="E1" s="47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25" x14ac:dyDescent="0.2">
      <c r="A2" s="33" t="s">
        <v>0</v>
      </c>
      <c r="B2" s="33" t="s">
        <v>1</v>
      </c>
      <c r="C2" s="33" t="s">
        <v>2</v>
      </c>
      <c r="D2" s="37" t="s">
        <v>56</v>
      </c>
      <c r="E2" s="37" t="s">
        <v>57</v>
      </c>
      <c r="F2" s="39" t="s">
        <v>58</v>
      </c>
      <c r="G2" s="39" t="s">
        <v>59</v>
      </c>
      <c r="H2" s="39" t="s">
        <v>60</v>
      </c>
      <c r="I2" s="39" t="s">
        <v>61</v>
      </c>
      <c r="J2" s="39" t="s">
        <v>62</v>
      </c>
      <c r="K2" s="39" t="s">
        <v>63</v>
      </c>
      <c r="L2" s="39" t="s">
        <v>64</v>
      </c>
      <c r="M2" s="39" t="s">
        <v>65</v>
      </c>
      <c r="N2" s="39" t="s">
        <v>66</v>
      </c>
      <c r="O2" s="39" t="s">
        <v>67</v>
      </c>
      <c r="P2" s="39" t="s">
        <v>68</v>
      </c>
      <c r="Q2" s="49" t="s">
        <v>94</v>
      </c>
      <c r="R2" s="49" t="s">
        <v>95</v>
      </c>
      <c r="S2" s="49" t="s">
        <v>43</v>
      </c>
    </row>
    <row r="3" spans="1:25" x14ac:dyDescent="0.2">
      <c r="A3" s="33"/>
      <c r="B3" s="33"/>
      <c r="C3" s="33"/>
      <c r="D3" s="19" t="s">
        <v>13</v>
      </c>
      <c r="E3" s="19" t="s">
        <v>3</v>
      </c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50"/>
      <c r="R3" s="50"/>
      <c r="S3" s="50"/>
    </row>
    <row r="4" spans="1:25" x14ac:dyDescent="0.2">
      <c r="A4" s="33"/>
      <c r="B4" s="33" t="s">
        <v>83</v>
      </c>
      <c r="C4" s="33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U4" s="14"/>
      <c r="V4" s="14"/>
      <c r="W4" s="14"/>
    </row>
    <row r="5" spans="1:25" x14ac:dyDescent="0.2">
      <c r="A5" s="33">
        <v>1</v>
      </c>
      <c r="B5" s="33" t="s">
        <v>19</v>
      </c>
      <c r="C5" s="34" t="s">
        <v>13</v>
      </c>
      <c r="D5" s="37">
        <v>1</v>
      </c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>
        <f>SUM(D5:P5)</f>
        <v>1</v>
      </c>
      <c r="R5" s="40">
        <f>Q5/COUNT(D5:P5)</f>
        <v>1</v>
      </c>
      <c r="S5" s="37">
        <f>COUNT(D5:P5)</f>
        <v>1</v>
      </c>
      <c r="U5" s="14"/>
      <c r="V5" s="14"/>
      <c r="W5" s="14"/>
      <c r="X5" s="14"/>
      <c r="Y5" s="14"/>
    </row>
    <row r="6" spans="1:25" x14ac:dyDescent="0.2">
      <c r="A6" s="33">
        <v>2</v>
      </c>
      <c r="B6" s="33" t="s">
        <v>86</v>
      </c>
      <c r="C6" s="33" t="s">
        <v>5</v>
      </c>
      <c r="D6" s="37">
        <v>3</v>
      </c>
      <c r="E6" s="37">
        <v>1</v>
      </c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>
        <f>SUM(D6:P6)</f>
        <v>4</v>
      </c>
      <c r="R6" s="40">
        <f>Q6/COUNT(D6:P6)</f>
        <v>2</v>
      </c>
      <c r="S6" s="37">
        <f>COUNT(D6:P6)</f>
        <v>2</v>
      </c>
      <c r="U6" s="14"/>
      <c r="V6" s="14"/>
      <c r="W6" s="14"/>
      <c r="X6" s="13"/>
      <c r="Y6" s="14"/>
    </row>
    <row r="7" spans="1:25" x14ac:dyDescent="0.2">
      <c r="A7" s="33">
        <v>4</v>
      </c>
      <c r="B7" s="33" t="s">
        <v>20</v>
      </c>
      <c r="C7" s="33" t="s">
        <v>13</v>
      </c>
      <c r="D7" s="37">
        <v>2</v>
      </c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>
        <f>SUM(D7:P7)</f>
        <v>2</v>
      </c>
      <c r="R7" s="40">
        <f>Q7/COUNT(D7:P7)</f>
        <v>2</v>
      </c>
      <c r="S7" s="37">
        <f>COUNT(D7:P7)</f>
        <v>1</v>
      </c>
      <c r="U7" s="14"/>
      <c r="V7" s="14"/>
      <c r="W7" s="14"/>
      <c r="X7" s="13"/>
      <c r="Y7" s="14"/>
    </row>
    <row r="8" spans="1:25" x14ac:dyDescent="0.2">
      <c r="A8" s="33">
        <v>3</v>
      </c>
      <c r="B8" s="33" t="s">
        <v>11</v>
      </c>
      <c r="C8" s="33" t="s">
        <v>5</v>
      </c>
      <c r="D8" s="37">
        <v>4</v>
      </c>
      <c r="E8" s="37">
        <v>2</v>
      </c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>
        <f>SUM(D8:P8)</f>
        <v>6</v>
      </c>
      <c r="R8" s="40">
        <f>Q8/COUNT(D8:P8)</f>
        <v>3</v>
      </c>
      <c r="S8" s="37">
        <f>COUNT(D8:P8)</f>
        <v>2</v>
      </c>
      <c r="U8" s="14"/>
      <c r="V8" s="13"/>
      <c r="W8" s="13"/>
      <c r="X8" s="13"/>
      <c r="Y8" s="14"/>
    </row>
    <row r="9" spans="1:25" x14ac:dyDescent="0.2">
      <c r="A9" s="33">
        <v>5</v>
      </c>
      <c r="B9" s="33" t="s">
        <v>75</v>
      </c>
      <c r="C9" s="33" t="s">
        <v>5</v>
      </c>
      <c r="D9" s="37">
        <v>5</v>
      </c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>
        <f>SUM(D9:P9)</f>
        <v>5</v>
      </c>
      <c r="R9" s="40">
        <f>Q9/COUNT(D9:P9)</f>
        <v>5</v>
      </c>
      <c r="S9" s="37">
        <f>COUNT(D9:P9)</f>
        <v>1</v>
      </c>
      <c r="U9" s="14"/>
      <c r="V9" s="13"/>
      <c r="W9" s="13"/>
      <c r="X9" s="13"/>
      <c r="Y9" s="14"/>
    </row>
    <row r="10" spans="1:25" x14ac:dyDescent="0.2">
      <c r="A10" s="33">
        <v>6</v>
      </c>
      <c r="B10" s="33" t="s">
        <v>38</v>
      </c>
      <c r="C10" s="33" t="s">
        <v>13</v>
      </c>
      <c r="D10" s="37">
        <v>6</v>
      </c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>
        <f>SUM(D10:P10)</f>
        <v>6</v>
      </c>
      <c r="R10" s="40">
        <f>Q10/COUNT(D10:P10)</f>
        <v>6</v>
      </c>
      <c r="S10" s="37">
        <f>COUNT(D10:P10)</f>
        <v>1</v>
      </c>
      <c r="U10" s="14"/>
      <c r="V10" s="14"/>
      <c r="W10" s="14"/>
      <c r="X10" s="15"/>
      <c r="Y10" s="14"/>
    </row>
    <row r="11" spans="1:25" x14ac:dyDescent="0.2">
      <c r="A11" s="33"/>
      <c r="B11" s="33"/>
      <c r="C11" s="33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40"/>
      <c r="S11" s="37"/>
      <c r="Y11" s="13"/>
    </row>
    <row r="12" spans="1:25" x14ac:dyDescent="0.2">
      <c r="A12" s="33"/>
      <c r="B12" s="33" t="s">
        <v>84</v>
      </c>
      <c r="C12" s="33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40"/>
      <c r="S12" s="37"/>
      <c r="Y12" s="13"/>
    </row>
    <row r="13" spans="1:25" ht="12.75" customHeight="1" x14ac:dyDescent="0.2">
      <c r="A13" s="33">
        <v>1</v>
      </c>
      <c r="B13" s="36" t="s">
        <v>8</v>
      </c>
      <c r="C13" s="36" t="s">
        <v>9</v>
      </c>
      <c r="D13" s="19">
        <v>1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>
        <f>SUM(D13:P13)</f>
        <v>1</v>
      </c>
      <c r="R13" s="41">
        <f>Q13/COUNT(D13:P13)</f>
        <v>1</v>
      </c>
      <c r="S13" s="19">
        <f>COUNT(D13:P13)</f>
        <v>1</v>
      </c>
      <c r="Y13" s="14"/>
    </row>
    <row r="14" spans="1:25" ht="12.75" customHeight="1" x14ac:dyDescent="0.2">
      <c r="A14" s="8">
        <v>2</v>
      </c>
      <c r="B14" s="36" t="s">
        <v>4</v>
      </c>
      <c r="C14" s="36" t="s">
        <v>90</v>
      </c>
      <c r="D14" s="19">
        <v>2</v>
      </c>
      <c r="E14" s="19">
        <v>2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>
        <f>SUM(D14:P14)</f>
        <v>4</v>
      </c>
      <c r="R14" s="41">
        <f>Q14/COUNT(D14:P14)</f>
        <v>2</v>
      </c>
      <c r="S14" s="19">
        <f>COUNT(D14:P14)</f>
        <v>2</v>
      </c>
      <c r="Y14" s="14"/>
    </row>
    <row r="15" spans="1:25" ht="12.75" customHeight="1" x14ac:dyDescent="0.2">
      <c r="A15" s="8">
        <v>3</v>
      </c>
      <c r="B15" s="36" t="s">
        <v>80</v>
      </c>
      <c r="C15" s="36" t="s">
        <v>9</v>
      </c>
      <c r="D15" s="19">
        <v>5</v>
      </c>
      <c r="E15" s="19">
        <v>1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>
        <f>SUM(D15:P15)</f>
        <v>6</v>
      </c>
      <c r="R15" s="41">
        <f>Q15/COUNT(D15:P15)</f>
        <v>3</v>
      </c>
      <c r="S15" s="19">
        <f>COUNT(D15:P15)</f>
        <v>2</v>
      </c>
      <c r="Y15" s="14"/>
    </row>
    <row r="16" spans="1:25" ht="12.75" customHeight="1" x14ac:dyDescent="0.2">
      <c r="A16" s="8">
        <v>4</v>
      </c>
      <c r="B16" s="36" t="s">
        <v>18</v>
      </c>
      <c r="C16" s="36" t="s">
        <v>9</v>
      </c>
      <c r="D16" s="19">
        <v>3</v>
      </c>
      <c r="E16" s="19">
        <v>4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>
        <f>SUM(D16:P16)</f>
        <v>7</v>
      </c>
      <c r="R16" s="41">
        <f>Q16/COUNT(D16:P16)</f>
        <v>3.5</v>
      </c>
      <c r="S16" s="19">
        <f>COUNT(D16:P16)</f>
        <v>2</v>
      </c>
      <c r="Y16" s="14"/>
    </row>
    <row r="17" spans="1:25" ht="12.75" customHeight="1" x14ac:dyDescent="0.2">
      <c r="A17" s="8">
        <v>5</v>
      </c>
      <c r="B17" s="36" t="s">
        <v>12</v>
      </c>
      <c r="C17" s="36" t="s">
        <v>90</v>
      </c>
      <c r="D17" s="19">
        <v>4</v>
      </c>
      <c r="E17" s="19">
        <v>5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>
        <f>SUM(D17:P17)</f>
        <v>9</v>
      </c>
      <c r="R17" s="41">
        <f>Q17/COUNT(D17:P17)</f>
        <v>4.5</v>
      </c>
      <c r="S17" s="19">
        <f>COUNT(D17:P17)</f>
        <v>2</v>
      </c>
      <c r="Y17" s="14"/>
    </row>
    <row r="18" spans="1:25" ht="12.75" customHeight="1" x14ac:dyDescent="0.2">
      <c r="A18" s="8">
        <v>6</v>
      </c>
      <c r="B18" s="36" t="s">
        <v>82</v>
      </c>
      <c r="C18" s="36" t="s">
        <v>13</v>
      </c>
      <c r="D18" s="19">
        <v>6</v>
      </c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>
        <f>SUM(D18:P18)</f>
        <v>6</v>
      </c>
      <c r="R18" s="41">
        <f>Q18/COUNT(D18:P18)</f>
        <v>6</v>
      </c>
      <c r="S18" s="19">
        <f>COUNT(D18:P18)</f>
        <v>1</v>
      </c>
      <c r="Y18" s="14"/>
    </row>
    <row r="19" spans="1:25" ht="12.75" customHeight="1" x14ac:dyDescent="0.2">
      <c r="A19" s="8">
        <v>7</v>
      </c>
      <c r="B19" s="36" t="s">
        <v>29</v>
      </c>
      <c r="C19" s="36" t="s">
        <v>9</v>
      </c>
      <c r="D19" s="19">
        <v>7</v>
      </c>
      <c r="E19" s="19">
        <v>8</v>
      </c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>
        <f>SUM(D19:P19)</f>
        <v>15</v>
      </c>
      <c r="R19" s="41">
        <f>Q19/COUNT(D19:P19)</f>
        <v>7.5</v>
      </c>
      <c r="S19" s="19">
        <f>COUNT(D19:P19)</f>
        <v>2</v>
      </c>
      <c r="Y19" s="14"/>
    </row>
    <row r="20" spans="1:25" ht="12.75" customHeight="1" x14ac:dyDescent="0.2">
      <c r="A20" s="8">
        <v>8</v>
      </c>
      <c r="B20" s="36" t="s">
        <v>81</v>
      </c>
      <c r="C20" s="36" t="s">
        <v>5</v>
      </c>
      <c r="D20" s="19">
        <v>8</v>
      </c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>
        <f>SUM(D20:P20)</f>
        <v>8</v>
      </c>
      <c r="R20" s="41">
        <f>Q20/COUNT(D20:P20)</f>
        <v>8</v>
      </c>
      <c r="S20" s="19">
        <f>COUNT(D20:P20)</f>
        <v>1</v>
      </c>
      <c r="Y20" s="13"/>
    </row>
    <row r="21" spans="1:25" ht="12.75" customHeight="1" x14ac:dyDescent="0.2">
      <c r="A21" s="8">
        <v>9</v>
      </c>
      <c r="B21" s="36" t="s">
        <v>17</v>
      </c>
      <c r="C21" s="36" t="s">
        <v>90</v>
      </c>
      <c r="D21" s="19">
        <v>11</v>
      </c>
      <c r="E21" s="19">
        <v>7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>
        <f>SUM(D21:P21)</f>
        <v>18</v>
      </c>
      <c r="R21" s="41">
        <f>Q21/COUNT(D21:P21)</f>
        <v>9</v>
      </c>
      <c r="S21" s="19">
        <f>COUNT(D21:P21)</f>
        <v>2</v>
      </c>
    </row>
    <row r="22" spans="1:25" ht="12.75" customHeight="1" x14ac:dyDescent="0.2">
      <c r="A22" s="8">
        <v>10</v>
      </c>
      <c r="B22" s="36" t="s">
        <v>89</v>
      </c>
      <c r="C22" s="36" t="s">
        <v>90</v>
      </c>
      <c r="D22" s="19">
        <v>9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>
        <f>SUM(D22:P22)</f>
        <v>9</v>
      </c>
      <c r="R22" s="41">
        <f>Q22/COUNT(D22:P22)</f>
        <v>9</v>
      </c>
      <c r="S22" s="19">
        <f>COUNT(D22:P22)</f>
        <v>1</v>
      </c>
      <c r="Y22" s="14"/>
    </row>
    <row r="23" spans="1:25" ht="12.75" customHeight="1" x14ac:dyDescent="0.2">
      <c r="A23" s="8">
        <v>11</v>
      </c>
      <c r="B23" s="36" t="s">
        <v>7</v>
      </c>
      <c r="C23" s="36" t="s">
        <v>90</v>
      </c>
      <c r="D23" s="19">
        <v>16</v>
      </c>
      <c r="E23" s="19">
        <v>3</v>
      </c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>
        <f>SUM(D23:P23)</f>
        <v>19</v>
      </c>
      <c r="R23" s="41">
        <f>Q23/COUNT(D23:P23)</f>
        <v>9.5</v>
      </c>
      <c r="S23" s="19">
        <f>COUNT(D23:P23)</f>
        <v>2</v>
      </c>
    </row>
    <row r="24" spans="1:25" ht="12.75" customHeight="1" x14ac:dyDescent="0.2">
      <c r="A24" s="8">
        <v>12</v>
      </c>
      <c r="B24" s="36" t="s">
        <v>28</v>
      </c>
      <c r="C24" s="36" t="s">
        <v>13</v>
      </c>
      <c r="D24" s="19">
        <v>10</v>
      </c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>
        <f>SUM(D24:P24)</f>
        <v>10</v>
      </c>
      <c r="R24" s="41">
        <f>Q24/COUNT(D24:P24)</f>
        <v>10</v>
      </c>
      <c r="S24" s="19">
        <f>COUNT(D24:P24)</f>
        <v>1</v>
      </c>
    </row>
    <row r="25" spans="1:25" ht="12.75" customHeight="1" x14ac:dyDescent="0.2">
      <c r="A25" s="8">
        <v>13</v>
      </c>
      <c r="B25" s="8" t="s">
        <v>36</v>
      </c>
      <c r="C25" s="8" t="s">
        <v>90</v>
      </c>
      <c r="D25" s="19"/>
      <c r="E25" s="19">
        <v>10</v>
      </c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>
        <f>SUM(D25:P25)</f>
        <v>10</v>
      </c>
      <c r="R25" s="41">
        <f>Q25/COUNT(D25:P25)</f>
        <v>10</v>
      </c>
      <c r="S25" s="19">
        <f>COUNT(D25:P25)</f>
        <v>1</v>
      </c>
    </row>
    <row r="26" spans="1:25" ht="12.75" customHeight="1" x14ac:dyDescent="0.2">
      <c r="A26" s="8">
        <v>14</v>
      </c>
      <c r="B26" s="36" t="s">
        <v>41</v>
      </c>
      <c r="C26" s="36" t="s">
        <v>5</v>
      </c>
      <c r="D26" s="19">
        <v>13</v>
      </c>
      <c r="E26" s="19">
        <v>9</v>
      </c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>
        <f>SUM(D26:P26)</f>
        <v>22</v>
      </c>
      <c r="R26" s="41">
        <f>Q26/COUNT(D26:P26)</f>
        <v>11</v>
      </c>
      <c r="S26" s="19">
        <f>COUNT(D26:P26)</f>
        <v>2</v>
      </c>
    </row>
    <row r="27" spans="1:25" ht="12.75" customHeight="1" x14ac:dyDescent="0.2">
      <c r="A27" s="8">
        <v>15</v>
      </c>
      <c r="B27" s="8" t="s">
        <v>10</v>
      </c>
      <c r="C27" s="8" t="s">
        <v>91</v>
      </c>
      <c r="D27" s="19"/>
      <c r="E27" s="19">
        <v>11</v>
      </c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>
        <f>SUM(D27:P27)</f>
        <v>11</v>
      </c>
      <c r="R27" s="41">
        <f>Q27/COUNT(D27:P27)</f>
        <v>11</v>
      </c>
      <c r="S27" s="19">
        <f>COUNT(D27:P27)</f>
        <v>1</v>
      </c>
      <c r="U27" s="13"/>
      <c r="V27" s="14"/>
      <c r="W27" s="14"/>
      <c r="X27" s="13"/>
      <c r="Y27" s="14"/>
    </row>
    <row r="28" spans="1:25" ht="12.75" customHeight="1" x14ac:dyDescent="0.2">
      <c r="A28" s="8">
        <v>16</v>
      </c>
      <c r="B28" s="36" t="s">
        <v>16</v>
      </c>
      <c r="C28" s="36" t="s">
        <v>5</v>
      </c>
      <c r="D28" s="19">
        <v>12</v>
      </c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>
        <f>SUM(D28:P28)</f>
        <v>12</v>
      </c>
      <c r="R28" s="41">
        <f>Q28/COUNT(D28:P28)</f>
        <v>12</v>
      </c>
      <c r="S28" s="19">
        <f>COUNT(D28:P28)</f>
        <v>1</v>
      </c>
      <c r="U28" s="13"/>
      <c r="V28" s="14"/>
      <c r="W28" s="14"/>
      <c r="X28" s="15"/>
    </row>
    <row r="29" spans="1:25" ht="12.75" customHeight="1" x14ac:dyDescent="0.2">
      <c r="A29" s="8">
        <v>17</v>
      </c>
      <c r="B29" s="36" t="s">
        <v>23</v>
      </c>
      <c r="C29" s="36" t="s">
        <v>92</v>
      </c>
      <c r="D29" s="19">
        <v>14</v>
      </c>
      <c r="E29" s="19">
        <v>16</v>
      </c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>
        <f>SUM(D29:P29)</f>
        <v>30</v>
      </c>
      <c r="R29" s="41">
        <f>Q29/COUNT(D29:P29)</f>
        <v>15</v>
      </c>
      <c r="S29" s="19">
        <f>COUNT(D29:P29)</f>
        <v>2</v>
      </c>
      <c r="U29" s="13"/>
      <c r="W29" s="15"/>
      <c r="X29" s="14"/>
      <c r="Y29" s="13"/>
    </row>
    <row r="30" spans="1:25" ht="12.75" customHeight="1" x14ac:dyDescent="0.2">
      <c r="A30" s="8">
        <v>18</v>
      </c>
      <c r="B30" s="36" t="s">
        <v>48</v>
      </c>
      <c r="C30" s="36" t="s">
        <v>5</v>
      </c>
      <c r="D30" s="19">
        <v>15</v>
      </c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>
        <f>SUM(D30:P30)</f>
        <v>15</v>
      </c>
      <c r="R30" s="41">
        <f>Q30/COUNT(D30:P30)</f>
        <v>15</v>
      </c>
      <c r="S30" s="19">
        <f>COUNT(D30:P30)</f>
        <v>1</v>
      </c>
      <c r="U30" s="13"/>
      <c r="V30" s="14"/>
      <c r="W30" s="14"/>
      <c r="X30" s="16"/>
    </row>
    <row r="31" spans="1:25" ht="12.75" customHeight="1" x14ac:dyDescent="0.2">
      <c r="A31" s="8">
        <v>19</v>
      </c>
      <c r="B31" s="8" t="s">
        <v>93</v>
      </c>
      <c r="C31" s="8" t="s">
        <v>90</v>
      </c>
      <c r="D31" s="19"/>
      <c r="E31" s="19">
        <v>15</v>
      </c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>
        <f>SUM(D31:P31)</f>
        <v>15</v>
      </c>
      <c r="R31" s="41">
        <f>Q31/COUNT(D31:P31)</f>
        <v>15</v>
      </c>
      <c r="S31" s="19">
        <f>COUNT(D31:P31)</f>
        <v>1</v>
      </c>
      <c r="X31" s="15"/>
    </row>
    <row r="32" spans="1:25" ht="12.75" customHeight="1" x14ac:dyDescent="0.2">
      <c r="A32" s="8">
        <v>20</v>
      </c>
      <c r="B32" s="36" t="s">
        <v>40</v>
      </c>
      <c r="C32" s="36" t="s">
        <v>90</v>
      </c>
      <c r="D32" s="19">
        <v>19</v>
      </c>
      <c r="E32" s="19">
        <v>14</v>
      </c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>
        <f>SUM(D32:P32)</f>
        <v>33</v>
      </c>
      <c r="R32" s="41">
        <f>Q32/COUNT(D32:P32)</f>
        <v>16.5</v>
      </c>
      <c r="S32" s="19">
        <f>COUNT(D32:P32)</f>
        <v>2</v>
      </c>
      <c r="X32" s="14"/>
      <c r="Y32" s="14"/>
    </row>
    <row r="33" spans="1:25" ht="12.75" customHeight="1" x14ac:dyDescent="0.2">
      <c r="A33" s="8">
        <v>21</v>
      </c>
      <c r="B33" s="36" t="s">
        <v>71</v>
      </c>
      <c r="C33" s="36" t="s">
        <v>13</v>
      </c>
      <c r="D33" s="19">
        <v>17</v>
      </c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>
        <f>SUM(D33:P33)</f>
        <v>17</v>
      </c>
      <c r="R33" s="41">
        <f>Q33/COUNT(D33:P33)</f>
        <v>17</v>
      </c>
      <c r="S33" s="19">
        <f>COUNT(D33:P33)</f>
        <v>1</v>
      </c>
      <c r="X33" s="14"/>
    </row>
    <row r="34" spans="1:25" ht="12.75" customHeight="1" x14ac:dyDescent="0.2">
      <c r="A34" s="8">
        <v>22</v>
      </c>
      <c r="B34" s="8" t="s">
        <v>39</v>
      </c>
      <c r="C34" s="8" t="s">
        <v>90</v>
      </c>
      <c r="D34" s="19"/>
      <c r="E34" s="19">
        <v>17</v>
      </c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>
        <f>SUM(D34:P34)</f>
        <v>17</v>
      </c>
      <c r="R34" s="41">
        <f>Q34/COUNT(D34:P34)</f>
        <v>17</v>
      </c>
      <c r="S34" s="19">
        <f>COUNT(D34:P34)</f>
        <v>1</v>
      </c>
      <c r="X34" s="13"/>
    </row>
    <row r="35" spans="1:25" ht="12.75" customHeight="1" x14ac:dyDescent="0.2">
      <c r="A35" s="8">
        <v>23</v>
      </c>
      <c r="B35" s="36" t="s">
        <v>34</v>
      </c>
      <c r="C35" s="36" t="s">
        <v>6</v>
      </c>
      <c r="D35" s="19">
        <v>18</v>
      </c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19">
        <f>SUM(D35:P35)</f>
        <v>18</v>
      </c>
      <c r="R35" s="41">
        <f>Q35/COUNT(D35:P35)</f>
        <v>18</v>
      </c>
      <c r="S35" s="19">
        <f>COUNT(D35:P35)</f>
        <v>1</v>
      </c>
      <c r="X35" s="14"/>
    </row>
    <row r="36" spans="1:25" ht="12.75" customHeight="1" x14ac:dyDescent="0.2">
      <c r="A36" s="8">
        <v>24</v>
      </c>
      <c r="B36" s="8" t="s">
        <v>22</v>
      </c>
      <c r="C36" s="8" t="s">
        <v>91</v>
      </c>
      <c r="D36" s="19"/>
      <c r="E36" s="38">
        <v>18</v>
      </c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19">
        <f>SUM(D36:P36)</f>
        <v>18</v>
      </c>
      <c r="R36" s="41">
        <f>Q36/COUNT(D36:P36)</f>
        <v>18</v>
      </c>
      <c r="S36" s="19">
        <f>COUNT(D36:P36)</f>
        <v>1</v>
      </c>
      <c r="X36" s="15"/>
    </row>
    <row r="37" spans="1:25" ht="12.75" customHeight="1" x14ac:dyDescent="0.2">
      <c r="A37" s="8">
        <v>25</v>
      </c>
      <c r="B37" s="36" t="s">
        <v>88</v>
      </c>
      <c r="C37" s="36" t="s">
        <v>91</v>
      </c>
      <c r="D37" s="19">
        <v>31</v>
      </c>
      <c r="E37" s="38">
        <v>6</v>
      </c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19">
        <f>SUM(D37:P37)</f>
        <v>37</v>
      </c>
      <c r="R37" s="41">
        <f>Q37/COUNT(D37:P37)</f>
        <v>18.5</v>
      </c>
      <c r="S37" s="19">
        <f>COUNT(D37:P37)</f>
        <v>2</v>
      </c>
      <c r="X37" s="14"/>
    </row>
    <row r="38" spans="1:25" ht="12.75" customHeight="1" x14ac:dyDescent="0.2">
      <c r="A38" s="8">
        <v>26</v>
      </c>
      <c r="B38" s="8" t="s">
        <v>15</v>
      </c>
      <c r="C38" s="8" t="s">
        <v>91</v>
      </c>
      <c r="D38" s="19"/>
      <c r="E38" s="38">
        <v>19</v>
      </c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19">
        <f>SUM(D38:P38)</f>
        <v>19</v>
      </c>
      <c r="R38" s="41">
        <f>Q38/COUNT(D38:P38)</f>
        <v>19</v>
      </c>
      <c r="S38" s="19">
        <f>COUNT(D38:P38)</f>
        <v>1</v>
      </c>
      <c r="X38" s="15"/>
    </row>
    <row r="39" spans="1:25" ht="12.75" customHeight="1" x14ac:dyDescent="0.2">
      <c r="A39" s="8">
        <v>27</v>
      </c>
      <c r="B39" s="36" t="s">
        <v>14</v>
      </c>
      <c r="C39" s="36" t="s">
        <v>91</v>
      </c>
      <c r="D39" s="19">
        <v>27</v>
      </c>
      <c r="E39" s="38">
        <v>12</v>
      </c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19">
        <f>SUM(D39:P39)</f>
        <v>39</v>
      </c>
      <c r="R39" s="41">
        <f>Q39/COUNT(D39:P39)</f>
        <v>19.5</v>
      </c>
      <c r="S39" s="19">
        <f>COUNT(D39:P39)</f>
        <v>2</v>
      </c>
      <c r="X39" s="14"/>
    </row>
    <row r="40" spans="1:25" ht="12.75" customHeight="1" x14ac:dyDescent="0.2">
      <c r="A40" s="8">
        <v>28</v>
      </c>
      <c r="B40" s="36" t="s">
        <v>26</v>
      </c>
      <c r="C40" s="36" t="s">
        <v>13</v>
      </c>
      <c r="D40" s="19">
        <v>20</v>
      </c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>
        <f>SUM(D40:P40)</f>
        <v>20</v>
      </c>
      <c r="R40" s="41">
        <f>Q40/COUNT(D40:P40)</f>
        <v>20</v>
      </c>
      <c r="S40" s="19">
        <f>COUNT(D40:P40)</f>
        <v>1</v>
      </c>
      <c r="X40" s="14"/>
    </row>
    <row r="41" spans="1:25" ht="12.75" customHeight="1" x14ac:dyDescent="0.2">
      <c r="A41" s="8">
        <v>29</v>
      </c>
      <c r="B41" s="8" t="s">
        <v>37</v>
      </c>
      <c r="C41" s="8" t="s">
        <v>6</v>
      </c>
      <c r="D41" s="19"/>
      <c r="E41" s="19">
        <v>20</v>
      </c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>
        <f>SUM(D41:P41)</f>
        <v>20</v>
      </c>
      <c r="R41" s="41">
        <f>Q41/COUNT(D41:P41)</f>
        <v>20</v>
      </c>
      <c r="S41" s="19">
        <f>COUNT(D41:P41)</f>
        <v>1</v>
      </c>
      <c r="X41" s="14"/>
    </row>
    <row r="42" spans="1:25" ht="12.75" customHeight="1" x14ac:dyDescent="0.2">
      <c r="A42" s="8">
        <v>30</v>
      </c>
      <c r="B42" s="36" t="s">
        <v>30</v>
      </c>
      <c r="C42" s="36" t="s">
        <v>13</v>
      </c>
      <c r="D42" s="19">
        <v>21</v>
      </c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>
        <f>SUM(D42:P42)</f>
        <v>21</v>
      </c>
      <c r="R42" s="41">
        <f>Q42/COUNT(D42:P42)</f>
        <v>21</v>
      </c>
      <c r="S42" s="19">
        <f>COUNT(D42:P42)</f>
        <v>1</v>
      </c>
      <c r="X42" s="13"/>
    </row>
    <row r="43" spans="1:25" ht="12.75" customHeight="1" x14ac:dyDescent="0.2">
      <c r="A43" s="8">
        <v>31</v>
      </c>
      <c r="B43" s="36" t="s">
        <v>27</v>
      </c>
      <c r="C43" s="36" t="s">
        <v>13</v>
      </c>
      <c r="D43" s="19">
        <v>22</v>
      </c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>
        <f>SUM(D43:P43)</f>
        <v>22</v>
      </c>
      <c r="R43" s="41">
        <f>Q43/COUNT(D43:P43)</f>
        <v>22</v>
      </c>
      <c r="S43" s="19">
        <f>COUNT(D43:P43)</f>
        <v>1</v>
      </c>
      <c r="X43" s="13"/>
      <c r="Y43" s="14"/>
    </row>
    <row r="44" spans="1:25" ht="12.75" customHeight="1" x14ac:dyDescent="0.2">
      <c r="A44" s="8">
        <v>32</v>
      </c>
      <c r="B44" s="35" t="s">
        <v>31</v>
      </c>
      <c r="C44" s="36" t="s">
        <v>92</v>
      </c>
      <c r="D44" s="19">
        <v>32</v>
      </c>
      <c r="E44" s="19">
        <v>13</v>
      </c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>
        <f>SUM(D44:P44)</f>
        <v>45</v>
      </c>
      <c r="R44" s="41">
        <f>Q44/COUNT(D44:P44)</f>
        <v>22.5</v>
      </c>
      <c r="S44" s="19">
        <f>COUNT(D44:P44)</f>
        <v>2</v>
      </c>
      <c r="U44" s="13"/>
      <c r="V44" s="14"/>
      <c r="W44" s="14"/>
      <c r="X44" s="14"/>
    </row>
    <row r="45" spans="1:25" ht="12.75" customHeight="1" x14ac:dyDescent="0.2">
      <c r="A45" s="8">
        <v>33</v>
      </c>
      <c r="B45" s="36" t="s">
        <v>46</v>
      </c>
      <c r="C45" s="36" t="s">
        <v>13</v>
      </c>
      <c r="D45" s="19">
        <v>23</v>
      </c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>
        <f>SUM(D45:P45)</f>
        <v>23</v>
      </c>
      <c r="R45" s="41">
        <f>Q45/COUNT(D45:P45)</f>
        <v>23</v>
      </c>
      <c r="S45" s="19">
        <f>COUNT(D45:P45)</f>
        <v>1</v>
      </c>
      <c r="U45" s="13"/>
      <c r="V45" s="14"/>
      <c r="W45" s="14"/>
      <c r="X45" s="14"/>
    </row>
    <row r="46" spans="1:25" x14ac:dyDescent="0.2">
      <c r="A46" s="8">
        <v>34</v>
      </c>
      <c r="B46" s="36" t="s">
        <v>25</v>
      </c>
      <c r="C46" s="36" t="s">
        <v>90</v>
      </c>
      <c r="D46" s="19">
        <v>24</v>
      </c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>
        <f>SUM(D46:P46)</f>
        <v>24</v>
      </c>
      <c r="R46" s="41">
        <f>Q46/COUNT(D46:P46)</f>
        <v>24</v>
      </c>
      <c r="S46" s="19">
        <f>COUNT(D46:P46)</f>
        <v>1</v>
      </c>
      <c r="U46" s="13"/>
      <c r="V46" s="14"/>
      <c r="W46" s="14"/>
      <c r="X46" s="14"/>
    </row>
    <row r="47" spans="1:25" x14ac:dyDescent="0.2">
      <c r="A47" s="8">
        <v>35</v>
      </c>
      <c r="B47" s="36" t="s">
        <v>24</v>
      </c>
      <c r="C47" s="36" t="s">
        <v>9</v>
      </c>
      <c r="D47" s="19">
        <v>25</v>
      </c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>
        <f>SUM(D47:P47)</f>
        <v>25</v>
      </c>
      <c r="R47" s="41">
        <f>Q47/COUNT(D47:P47)</f>
        <v>25</v>
      </c>
      <c r="S47" s="19">
        <f>COUNT(D47:P47)</f>
        <v>1</v>
      </c>
      <c r="U47" s="13"/>
      <c r="V47" s="15"/>
      <c r="W47" s="15"/>
      <c r="X47" s="15"/>
    </row>
    <row r="48" spans="1:25" x14ac:dyDescent="0.2">
      <c r="A48" s="8">
        <v>36</v>
      </c>
      <c r="B48" s="36" t="s">
        <v>79</v>
      </c>
      <c r="C48" s="36" t="s">
        <v>5</v>
      </c>
      <c r="D48" s="19">
        <v>26</v>
      </c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>
        <f>SUM(D48:P48)</f>
        <v>26</v>
      </c>
      <c r="R48" s="41">
        <f>Q48/COUNT(D48:P48)</f>
        <v>26</v>
      </c>
      <c r="S48" s="19">
        <f>COUNT(D48:P48)</f>
        <v>1</v>
      </c>
      <c r="U48" s="13"/>
      <c r="V48" s="14"/>
      <c r="W48" s="14"/>
    </row>
    <row r="49" spans="1:25" x14ac:dyDescent="0.2">
      <c r="A49" s="8">
        <v>37</v>
      </c>
      <c r="B49" s="36" t="s">
        <v>32</v>
      </c>
      <c r="C49" s="36" t="s">
        <v>91</v>
      </c>
      <c r="D49" s="19">
        <v>28</v>
      </c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>
        <f>SUM(D49:P49)</f>
        <v>28</v>
      </c>
      <c r="R49" s="41">
        <f>Q49/COUNT(D49:P49)</f>
        <v>28</v>
      </c>
      <c r="S49" s="19">
        <f>COUNT(D49:P49)</f>
        <v>1</v>
      </c>
      <c r="U49" s="13"/>
      <c r="V49" s="13"/>
      <c r="W49" s="13"/>
      <c r="X49" s="13"/>
    </row>
    <row r="50" spans="1:25" x14ac:dyDescent="0.2">
      <c r="A50" s="8">
        <v>38</v>
      </c>
      <c r="B50" s="36" t="s">
        <v>87</v>
      </c>
      <c r="C50" s="36" t="s">
        <v>13</v>
      </c>
      <c r="D50" s="19">
        <v>29</v>
      </c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>
        <f>SUM(D50:P50)</f>
        <v>29</v>
      </c>
      <c r="R50" s="41">
        <f>Q50/COUNT(D50:P50)</f>
        <v>29</v>
      </c>
      <c r="S50" s="19">
        <f>COUNT(D50:P50)</f>
        <v>1</v>
      </c>
      <c r="U50" s="13"/>
      <c r="V50" s="14"/>
      <c r="W50" s="14"/>
      <c r="X50" s="13"/>
    </row>
    <row r="51" spans="1:25" x14ac:dyDescent="0.2">
      <c r="A51" s="8">
        <v>39</v>
      </c>
      <c r="B51" s="36" t="s">
        <v>72</v>
      </c>
      <c r="C51" s="36" t="s">
        <v>5</v>
      </c>
      <c r="D51" s="19">
        <v>30</v>
      </c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>
        <f>SUM(D51:P51)</f>
        <v>30</v>
      </c>
      <c r="R51" s="41">
        <f>Q51/COUNT(D51:P51)</f>
        <v>30</v>
      </c>
      <c r="S51" s="19">
        <f>COUNT(D51:P51)</f>
        <v>1</v>
      </c>
      <c r="U51" s="13"/>
      <c r="V51" s="14"/>
      <c r="W51" s="14"/>
      <c r="X51" s="14"/>
    </row>
    <row r="52" spans="1:25" x14ac:dyDescent="0.2">
      <c r="A52" s="8">
        <v>40</v>
      </c>
      <c r="B52" s="36" t="s">
        <v>33</v>
      </c>
      <c r="C52" s="36" t="s">
        <v>9</v>
      </c>
      <c r="D52" s="19">
        <v>33</v>
      </c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>
        <f>SUM(D52:P52)</f>
        <v>33</v>
      </c>
      <c r="R52" s="41">
        <f>Q52/COUNT(D52:P52)</f>
        <v>33</v>
      </c>
      <c r="S52" s="19">
        <f>COUNT(D52:P52)</f>
        <v>1</v>
      </c>
      <c r="U52" s="13"/>
      <c r="V52" s="14"/>
      <c r="W52" s="14"/>
      <c r="X52" s="14"/>
    </row>
    <row r="53" spans="1:25" x14ac:dyDescent="0.2">
      <c r="A53" s="42"/>
      <c r="B53" s="42"/>
      <c r="C53" s="42"/>
      <c r="D53" s="42"/>
      <c r="E53" s="2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3"/>
      <c r="S53" s="42"/>
      <c r="T53" s="11"/>
      <c r="U53" s="13"/>
      <c r="V53" s="14"/>
      <c r="W53" s="14"/>
      <c r="X53" s="14"/>
      <c r="Y53" s="14"/>
    </row>
    <row r="54" spans="1:25" x14ac:dyDescent="0.2">
      <c r="A54" s="42"/>
      <c r="B54" s="42"/>
      <c r="C54" s="42"/>
      <c r="D54" s="42"/>
      <c r="E54" s="2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3"/>
      <c r="S54" s="42"/>
      <c r="T54" s="11"/>
      <c r="U54" s="13"/>
      <c r="V54" s="13"/>
      <c r="W54" s="13"/>
      <c r="Y54" s="14"/>
    </row>
    <row r="55" spans="1:25" x14ac:dyDescent="0.2">
      <c r="A55" s="42"/>
      <c r="B55" s="42"/>
      <c r="C55" s="42"/>
      <c r="D55" s="42"/>
      <c r="E55" s="2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3"/>
      <c r="S55" s="42"/>
      <c r="T55" s="11"/>
      <c r="U55" s="13"/>
      <c r="V55" s="14"/>
      <c r="W55" s="14"/>
      <c r="Y55" s="14"/>
    </row>
    <row r="56" spans="1:25" x14ac:dyDescent="0.2">
      <c r="A56" s="42"/>
      <c r="B56" s="42"/>
      <c r="C56" s="42"/>
      <c r="D56" s="42"/>
      <c r="E56" s="2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3"/>
      <c r="S56" s="42"/>
      <c r="T56" s="11"/>
      <c r="U56" s="13"/>
      <c r="V56" s="14"/>
      <c r="W56" s="14"/>
      <c r="Y56" s="14"/>
    </row>
    <row r="57" spans="1:25" x14ac:dyDescent="0.2">
      <c r="A57" s="42"/>
      <c r="B57" s="42"/>
      <c r="C57" s="42"/>
      <c r="D57" s="42"/>
      <c r="E57" s="2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3"/>
      <c r="S57" s="42"/>
      <c r="T57" s="11"/>
      <c r="U57" s="13"/>
      <c r="V57" s="14"/>
      <c r="W57" s="14"/>
      <c r="Y57" s="14"/>
    </row>
    <row r="58" spans="1:25" x14ac:dyDescent="0.2">
      <c r="A58" s="42"/>
      <c r="B58" s="42"/>
      <c r="C58" s="42"/>
      <c r="D58" s="42"/>
      <c r="E58" s="2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3"/>
      <c r="S58" s="42"/>
      <c r="T58" s="11"/>
      <c r="U58" s="13"/>
      <c r="V58" s="14"/>
      <c r="W58" s="14"/>
      <c r="Y58" s="14"/>
    </row>
    <row r="59" spans="1:25" x14ac:dyDescent="0.2">
      <c r="A59" s="42"/>
      <c r="B59" s="42"/>
      <c r="C59" s="42"/>
      <c r="D59" s="42"/>
      <c r="E59" s="2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3"/>
      <c r="S59" s="42"/>
      <c r="T59" s="11"/>
      <c r="U59" s="13"/>
      <c r="V59" s="14"/>
      <c r="W59" s="14"/>
      <c r="Y59" s="14"/>
    </row>
    <row r="60" spans="1:25" x14ac:dyDescent="0.2">
      <c r="A60" s="42"/>
      <c r="B60" s="42"/>
      <c r="C60" s="42"/>
      <c r="D60" s="42"/>
      <c r="E60" s="2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3"/>
      <c r="S60" s="42"/>
      <c r="T60" s="11"/>
      <c r="U60" s="13"/>
      <c r="V60" s="14"/>
      <c r="W60" s="14"/>
      <c r="Y60" s="14"/>
    </row>
    <row r="61" spans="1:25" x14ac:dyDescent="0.2">
      <c r="A61" s="42"/>
      <c r="B61" s="42"/>
      <c r="C61" s="42"/>
      <c r="D61" s="42"/>
      <c r="E61" s="2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3"/>
      <c r="S61" s="42"/>
      <c r="T61" s="11"/>
      <c r="U61" s="13"/>
      <c r="V61" s="13"/>
      <c r="W61" s="13"/>
      <c r="Y61" s="14"/>
    </row>
    <row r="62" spans="1:25" x14ac:dyDescent="0.2">
      <c r="A62" s="42"/>
      <c r="B62" s="42"/>
      <c r="C62" s="42"/>
      <c r="D62" s="42"/>
      <c r="E62" s="2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3"/>
      <c r="S62" s="42"/>
      <c r="T62" s="11"/>
      <c r="U62" s="13"/>
      <c r="V62" s="13"/>
      <c r="W62" s="13"/>
      <c r="Y62" s="14"/>
    </row>
    <row r="63" spans="1:25" x14ac:dyDescent="0.2">
      <c r="A63" s="42"/>
      <c r="B63" s="42"/>
      <c r="C63" s="42"/>
      <c r="D63" s="42"/>
      <c r="E63" s="2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3"/>
      <c r="S63" s="42"/>
      <c r="T63" s="11"/>
      <c r="U63" s="13"/>
      <c r="V63" s="14"/>
      <c r="W63" s="14"/>
      <c r="Y63" s="14"/>
    </row>
    <row r="64" spans="1:25" x14ac:dyDescent="0.2">
      <c r="A64" s="42"/>
      <c r="B64" s="42"/>
      <c r="C64" s="42"/>
      <c r="D64" s="42"/>
      <c r="E64" s="2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3"/>
      <c r="S64" s="42"/>
      <c r="T64" s="11"/>
      <c r="U64" s="13"/>
      <c r="V64" s="14"/>
      <c r="W64" s="14"/>
      <c r="Y64" s="14"/>
    </row>
    <row r="65" spans="1:26" x14ac:dyDescent="0.2">
      <c r="A65" s="42"/>
      <c r="B65" s="42"/>
      <c r="C65" s="42"/>
      <c r="D65" s="42"/>
      <c r="E65" s="2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3"/>
      <c r="S65" s="42"/>
      <c r="T65" s="11"/>
      <c r="U65" s="13"/>
      <c r="V65" s="13"/>
      <c r="W65" s="13"/>
      <c r="X65" s="13"/>
      <c r="Y65" s="14"/>
    </row>
    <row r="66" spans="1:26" x14ac:dyDescent="0.2">
      <c r="A66" s="42"/>
      <c r="B66" s="42"/>
      <c r="C66" s="42"/>
      <c r="D66" s="42"/>
      <c r="E66" s="2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3"/>
      <c r="S66" s="42"/>
      <c r="T66" s="11"/>
      <c r="U66" s="13"/>
      <c r="V66" s="14"/>
      <c r="W66" s="14"/>
      <c r="X66" s="14"/>
      <c r="Y66" s="14"/>
    </row>
    <row r="67" spans="1:26" x14ac:dyDescent="0.2">
      <c r="A67" s="42"/>
      <c r="B67" s="42"/>
      <c r="C67" s="42"/>
      <c r="D67" s="42"/>
      <c r="E67" s="2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3"/>
      <c r="S67" s="42"/>
      <c r="T67" s="11"/>
      <c r="U67" s="13"/>
      <c r="V67" s="14"/>
      <c r="W67" s="14"/>
      <c r="X67" s="14"/>
      <c r="Y67" s="14"/>
    </row>
    <row r="68" spans="1:26" x14ac:dyDescent="0.2">
      <c r="A68" s="42"/>
      <c r="B68" s="42"/>
      <c r="C68" s="42"/>
      <c r="D68" s="42"/>
      <c r="E68" s="2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3"/>
      <c r="S68" s="42"/>
      <c r="T68" s="11"/>
      <c r="U68" s="13"/>
      <c r="V68" s="13"/>
      <c r="W68" s="13"/>
      <c r="X68" s="15"/>
      <c r="Y68" s="14"/>
    </row>
    <row r="69" spans="1:26" x14ac:dyDescent="0.2">
      <c r="A69" s="42"/>
      <c r="B69" s="42"/>
      <c r="C69" s="42"/>
      <c r="D69" s="42"/>
      <c r="E69" s="2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3"/>
      <c r="S69" s="42"/>
      <c r="T69" s="11"/>
      <c r="U69" s="13"/>
      <c r="V69" s="14"/>
      <c r="W69" s="14"/>
      <c r="X69" s="14"/>
      <c r="Y69" s="14"/>
      <c r="Z69" s="13"/>
    </row>
    <row r="70" spans="1:26" x14ac:dyDescent="0.2">
      <c r="A70" s="42"/>
      <c r="B70" s="42"/>
      <c r="C70" s="42"/>
      <c r="D70" s="42"/>
      <c r="E70" s="2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3"/>
      <c r="S70" s="42"/>
      <c r="T70" s="11"/>
      <c r="U70" s="13"/>
      <c r="V70" s="14"/>
      <c r="W70" s="14"/>
      <c r="X70" s="14"/>
      <c r="Y70" s="14"/>
      <c r="Z70" s="13"/>
    </row>
    <row r="71" spans="1:26" x14ac:dyDescent="0.2">
      <c r="A71" s="42"/>
      <c r="B71" s="42"/>
      <c r="C71" s="42"/>
      <c r="D71" s="42"/>
      <c r="E71" s="2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3"/>
      <c r="S71" s="42"/>
      <c r="T71" s="11"/>
      <c r="U71" s="13"/>
      <c r="V71" s="14"/>
      <c r="W71" s="14"/>
      <c r="X71" s="14"/>
      <c r="Y71" s="14"/>
      <c r="Z71" s="13"/>
    </row>
    <row r="72" spans="1:26" x14ac:dyDescent="0.2">
      <c r="A72" s="42"/>
      <c r="B72" s="42"/>
      <c r="C72" s="42"/>
      <c r="D72" s="42"/>
      <c r="E72" s="2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3"/>
      <c r="S72" s="42"/>
      <c r="T72" s="11"/>
      <c r="U72" s="13"/>
      <c r="V72" s="14"/>
      <c r="W72" s="14"/>
      <c r="X72" s="14"/>
      <c r="Y72" s="14"/>
      <c r="Z72" s="13"/>
    </row>
    <row r="73" spans="1:26" x14ac:dyDescent="0.2">
      <c r="A73" s="42"/>
      <c r="B73" s="42"/>
      <c r="C73" s="42"/>
      <c r="D73" s="42"/>
      <c r="E73" s="2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3"/>
      <c r="S73" s="42"/>
      <c r="T73" s="11"/>
      <c r="U73" s="13"/>
      <c r="V73" s="15"/>
      <c r="W73" s="15"/>
      <c r="X73" s="14"/>
      <c r="Y73" s="14"/>
      <c r="Z73" s="13"/>
    </row>
    <row r="74" spans="1:26" x14ac:dyDescent="0.2">
      <c r="A74" s="42"/>
      <c r="B74" s="42"/>
      <c r="C74" s="42"/>
      <c r="D74" s="42"/>
      <c r="E74" s="2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3"/>
      <c r="S74" s="42"/>
      <c r="T74" s="11"/>
      <c r="U74" s="13"/>
      <c r="V74" s="13"/>
      <c r="W74" s="13"/>
      <c r="X74" s="14"/>
      <c r="Y74" s="14"/>
      <c r="Z74" s="13"/>
    </row>
    <row r="75" spans="1:26" x14ac:dyDescent="0.2">
      <c r="A75" s="42"/>
      <c r="B75" s="42"/>
      <c r="C75" s="42"/>
      <c r="D75" s="42"/>
      <c r="E75" s="2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3"/>
      <c r="S75" s="42"/>
      <c r="T75" s="11"/>
      <c r="U75" s="13"/>
      <c r="X75" s="14"/>
      <c r="Y75" s="14"/>
      <c r="Z75" s="13"/>
    </row>
    <row r="76" spans="1:26" x14ac:dyDescent="0.2">
      <c r="A76" s="42"/>
      <c r="B76" s="44"/>
      <c r="C76" s="44"/>
      <c r="D76" s="42"/>
      <c r="E76" s="2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3"/>
      <c r="S76" s="42"/>
      <c r="T76" s="11"/>
      <c r="U76" s="13"/>
      <c r="V76" s="14"/>
      <c r="W76" s="14"/>
      <c r="X76" s="14"/>
      <c r="Y76" s="14"/>
      <c r="Z76" s="13"/>
    </row>
    <row r="77" spans="1:26" x14ac:dyDescent="0.2">
      <c r="A77" s="42"/>
      <c r="B77" s="42"/>
      <c r="C77" s="42"/>
      <c r="D77" s="42"/>
      <c r="E77" s="2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3"/>
      <c r="S77" s="42"/>
      <c r="T77" s="11"/>
      <c r="U77" s="13"/>
      <c r="V77" s="14"/>
      <c r="W77" s="14"/>
      <c r="X77" s="14"/>
      <c r="Y77" s="14"/>
      <c r="Z77" s="13"/>
    </row>
    <row r="78" spans="1:26" x14ac:dyDescent="0.2">
      <c r="A78" s="42"/>
      <c r="B78" s="42"/>
      <c r="C78" s="42"/>
      <c r="D78" s="42"/>
      <c r="E78" s="2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3"/>
      <c r="S78" s="42"/>
      <c r="T78" s="11"/>
      <c r="U78" s="13"/>
      <c r="V78" s="13"/>
      <c r="W78" s="13"/>
      <c r="X78" s="13"/>
      <c r="Y78" s="14"/>
      <c r="Z78" s="13"/>
    </row>
    <row r="79" spans="1:26" x14ac:dyDescent="0.2">
      <c r="A79" s="42"/>
      <c r="B79" s="42"/>
      <c r="C79" s="42"/>
      <c r="D79" s="42"/>
      <c r="E79" s="2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3"/>
      <c r="S79" s="42"/>
      <c r="T79" s="11"/>
      <c r="U79" s="13"/>
      <c r="V79" s="14"/>
      <c r="W79" s="14"/>
      <c r="X79" s="14"/>
      <c r="Y79" s="14"/>
    </row>
    <row r="80" spans="1:26" x14ac:dyDescent="0.2">
      <c r="A80" s="42"/>
      <c r="B80" s="42"/>
      <c r="C80" s="42"/>
      <c r="D80" s="42"/>
      <c r="E80" s="2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3"/>
      <c r="S80" s="42"/>
      <c r="T80" s="11"/>
      <c r="U80" s="13"/>
      <c r="V80" s="13"/>
      <c r="W80" s="13"/>
      <c r="X80" s="13"/>
      <c r="Y80" s="14"/>
    </row>
    <row r="81" spans="1:26" x14ac:dyDescent="0.2">
      <c r="A81" s="42"/>
      <c r="B81" s="42"/>
      <c r="C81" s="42"/>
      <c r="D81" s="42"/>
      <c r="E81" s="2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3"/>
      <c r="S81" s="42"/>
      <c r="T81" s="11"/>
      <c r="U81" s="13"/>
      <c r="V81" s="14"/>
      <c r="W81" s="14"/>
      <c r="X81" s="14"/>
      <c r="Y81" s="14"/>
    </row>
    <row r="82" spans="1:26" x14ac:dyDescent="0.2">
      <c r="A82" s="11"/>
      <c r="B82" s="42"/>
      <c r="C82" s="42"/>
      <c r="D82" s="42"/>
      <c r="E82" s="2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5"/>
      <c r="R82" s="46"/>
      <c r="S82" s="45"/>
      <c r="T82" s="11"/>
      <c r="U82" s="13"/>
      <c r="V82" s="14"/>
      <c r="W82" s="14"/>
      <c r="X82" s="14"/>
      <c r="Y82" s="14"/>
    </row>
    <row r="83" spans="1:26" x14ac:dyDescent="0.2">
      <c r="A83" s="11"/>
      <c r="B83" s="42"/>
      <c r="C83" s="42"/>
      <c r="D83" s="42"/>
      <c r="E83" s="2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5"/>
      <c r="R83" s="46"/>
      <c r="S83" s="45"/>
      <c r="T83" s="11"/>
      <c r="U83" s="13"/>
      <c r="V83" s="13"/>
      <c r="W83" s="13"/>
      <c r="X83" s="13"/>
      <c r="Y83" s="14"/>
    </row>
    <row r="84" spans="1:26" s="13" customFormat="1" x14ac:dyDescent="0.2">
      <c r="A84" s="11"/>
      <c r="B84" s="42"/>
      <c r="C84" s="42"/>
      <c r="D84" s="42"/>
      <c r="E84" s="2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5"/>
      <c r="R84" s="46"/>
      <c r="S84" s="45"/>
      <c r="T84" s="42"/>
      <c r="V84" s="14"/>
      <c r="W84" s="16"/>
      <c r="X84" s="14"/>
      <c r="Y84" s="14"/>
      <c r="Z84"/>
    </row>
    <row r="85" spans="1:26" s="13" customFormat="1" x14ac:dyDescent="0.2">
      <c r="A85" s="11"/>
      <c r="B85" s="42"/>
      <c r="C85" s="42"/>
      <c r="D85" s="42"/>
      <c r="E85" s="2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5"/>
      <c r="R85" s="46"/>
      <c r="S85" s="45"/>
      <c r="T85" s="42"/>
      <c r="V85" s="14"/>
      <c r="W85" s="14"/>
      <c r="X85" s="14"/>
      <c r="Y85" s="14"/>
      <c r="Z85"/>
    </row>
    <row r="86" spans="1:26" s="13" customFormat="1" x14ac:dyDescent="0.2">
      <c r="A86" s="45"/>
      <c r="B86" s="42"/>
      <c r="C86" s="42"/>
      <c r="D86" s="42"/>
      <c r="E86" s="2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5"/>
      <c r="R86" s="46"/>
      <c r="S86" s="45"/>
      <c r="T86" s="42"/>
      <c r="U86" s="14"/>
      <c r="V86" s="14"/>
      <c r="W86" s="14"/>
      <c r="X86" s="14"/>
      <c r="Z86"/>
    </row>
    <row r="87" spans="1:26" s="13" customFormat="1" x14ac:dyDescent="0.2">
      <c r="A87" s="11"/>
      <c r="B87" s="42"/>
      <c r="C87" s="42"/>
      <c r="D87" s="42"/>
      <c r="E87" s="2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5"/>
      <c r="R87" s="46"/>
      <c r="S87" s="45"/>
      <c r="T87" s="42"/>
      <c r="U87" s="14"/>
      <c r="V87" s="14"/>
      <c r="W87" s="14"/>
      <c r="X87" s="14"/>
      <c r="Z87"/>
    </row>
    <row r="88" spans="1:26" s="13" customFormat="1" x14ac:dyDescent="0.2">
      <c r="A88" s="11"/>
      <c r="B88" s="42"/>
      <c r="C88" s="42"/>
      <c r="D88" s="42"/>
      <c r="E88" s="2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5"/>
      <c r="R88" s="46"/>
      <c r="S88" s="45"/>
      <c r="T88" s="42"/>
      <c r="U88" s="14"/>
      <c r="Z88"/>
    </row>
    <row r="89" spans="1:26" s="13" customFormat="1" x14ac:dyDescent="0.2">
      <c r="A89" s="45"/>
      <c r="B89" s="42"/>
      <c r="C89" s="42"/>
      <c r="D89" s="42"/>
      <c r="E89" s="2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5"/>
      <c r="R89" s="46"/>
      <c r="S89" s="45"/>
      <c r="T89" s="42"/>
      <c r="V89" s="14"/>
      <c r="W89" s="14"/>
      <c r="X89" s="14"/>
      <c r="Z89"/>
    </row>
    <row r="90" spans="1:26" s="13" customFormat="1" x14ac:dyDescent="0.2">
      <c r="A90" s="11"/>
      <c r="B90" s="42"/>
      <c r="C90" s="42"/>
      <c r="D90" s="42"/>
      <c r="E90" s="2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5"/>
      <c r="R90" s="46"/>
      <c r="S90" s="45"/>
      <c r="T90" s="42"/>
      <c r="V90" s="14"/>
      <c r="W90" s="14"/>
      <c r="X90" s="14"/>
      <c r="Z90"/>
    </row>
    <row r="91" spans="1:26" s="13" customFormat="1" x14ac:dyDescent="0.2">
      <c r="A91" s="11"/>
      <c r="B91" s="42"/>
      <c r="C91" s="42"/>
      <c r="D91" s="42"/>
      <c r="E91" s="2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5"/>
      <c r="R91" s="46"/>
      <c r="S91" s="45"/>
      <c r="T91" s="42"/>
      <c r="V91" s="14"/>
      <c r="W91" s="14"/>
      <c r="X91" s="14"/>
      <c r="Z91"/>
    </row>
    <row r="92" spans="1:26" s="13" customFormat="1" x14ac:dyDescent="0.2">
      <c r="A92" s="11"/>
      <c r="B92" s="42"/>
      <c r="C92" s="42"/>
      <c r="D92" s="42"/>
      <c r="E92" s="2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5"/>
      <c r="R92" s="46"/>
      <c r="S92" s="45"/>
      <c r="T92" s="42"/>
      <c r="V92" s="14"/>
      <c r="W92" s="14"/>
      <c r="X92" s="14"/>
      <c r="Z92"/>
    </row>
    <row r="93" spans="1:26" s="13" customFormat="1" x14ac:dyDescent="0.2">
      <c r="A93" s="11"/>
      <c r="B93" s="42"/>
      <c r="C93" s="42"/>
      <c r="D93" s="42"/>
      <c r="E93" s="2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5"/>
      <c r="R93" s="46"/>
      <c r="S93" s="45"/>
      <c r="T93" s="42"/>
      <c r="V93" s="14"/>
      <c r="W93" s="14"/>
      <c r="X93" s="14"/>
      <c r="Z93"/>
    </row>
    <row r="94" spans="1:26" s="13" customFormat="1" x14ac:dyDescent="0.2">
      <c r="A94" s="11"/>
      <c r="B94" s="42"/>
      <c r="C94" s="42"/>
      <c r="D94" s="42"/>
      <c r="E94" s="2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5"/>
      <c r="R94" s="46"/>
      <c r="S94" s="45"/>
      <c r="T94" s="42"/>
      <c r="V94" s="14"/>
      <c r="W94" s="14"/>
      <c r="X94" s="14"/>
      <c r="Z94"/>
    </row>
    <row r="95" spans="1:26" s="13" customFormat="1" x14ac:dyDescent="0.2">
      <c r="A95" s="11"/>
      <c r="B95" s="42"/>
      <c r="C95" s="42"/>
      <c r="D95" s="42"/>
      <c r="E95" s="2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5"/>
      <c r="R95" s="46"/>
      <c r="S95" s="45"/>
      <c r="T95" s="42"/>
      <c r="V95" s="14"/>
      <c r="W95" s="14"/>
      <c r="X95" s="14"/>
      <c r="Z95"/>
    </row>
    <row r="96" spans="1:26" s="13" customFormat="1" x14ac:dyDescent="0.2">
      <c r="A96" s="45"/>
      <c r="B96" s="42"/>
      <c r="C96" s="42"/>
      <c r="D96" s="42"/>
      <c r="E96" s="2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5"/>
      <c r="R96" s="46"/>
      <c r="S96" s="45"/>
      <c r="T96" s="42"/>
      <c r="U96" s="14"/>
      <c r="Z96"/>
    </row>
    <row r="97" spans="1:25" s="13" customFormat="1" x14ac:dyDescent="0.2">
      <c r="A97" s="11"/>
      <c r="B97" s="42"/>
      <c r="C97" s="42"/>
      <c r="D97" s="42"/>
      <c r="E97" s="2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5"/>
      <c r="R97" s="46"/>
      <c r="S97" s="45"/>
      <c r="T97" s="42"/>
      <c r="V97" s="14"/>
      <c r="W97" s="14"/>
      <c r="X97" s="14"/>
    </row>
    <row r="98" spans="1:25" s="11" customFormat="1" x14ac:dyDescent="0.2">
      <c r="B98" s="42"/>
      <c r="C98" s="42"/>
      <c r="D98" s="42"/>
      <c r="E98" s="2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5"/>
      <c r="R98" s="46"/>
      <c r="S98" s="45"/>
      <c r="U98" s="13"/>
      <c r="V98" s="13"/>
      <c r="W98" s="13"/>
      <c r="X98" s="13"/>
      <c r="Y98" s="14"/>
    </row>
    <row r="99" spans="1:25" s="11" customFormat="1" x14ac:dyDescent="0.2">
      <c r="B99" s="42"/>
      <c r="C99" s="42"/>
      <c r="D99" s="42"/>
      <c r="E99" s="2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5"/>
      <c r="R99" s="46"/>
      <c r="S99" s="45"/>
      <c r="U99" s="13"/>
      <c r="V99" s="13"/>
      <c r="W99" s="13"/>
      <c r="X99" s="13"/>
      <c r="Y99" s="14"/>
    </row>
    <row r="100" spans="1:25" s="11" customFormat="1" x14ac:dyDescent="0.2">
      <c r="A100" s="45"/>
      <c r="B100" s="42"/>
      <c r="C100" s="42"/>
      <c r="D100" s="42"/>
      <c r="E100" s="2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5"/>
      <c r="R100" s="46"/>
      <c r="S100" s="45"/>
      <c r="U100" s="13"/>
      <c r="V100" s="13"/>
      <c r="W100" s="13"/>
      <c r="X100" s="13"/>
      <c r="Y100" s="14"/>
    </row>
    <row r="101" spans="1:25" s="11" customFormat="1" x14ac:dyDescent="0.2">
      <c r="B101" s="42"/>
      <c r="C101" s="42"/>
      <c r="D101" s="42"/>
      <c r="E101" s="2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5"/>
      <c r="R101" s="46"/>
      <c r="S101" s="45"/>
      <c r="U101" s="13"/>
      <c r="V101" s="14"/>
      <c r="W101" s="14"/>
      <c r="X101" s="14"/>
      <c r="Y101" s="14"/>
    </row>
    <row r="102" spans="1:25" x14ac:dyDescent="0.2">
      <c r="A102" s="11"/>
      <c r="B102" s="42"/>
      <c r="C102" s="42"/>
      <c r="D102" s="42"/>
      <c r="E102" s="2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5"/>
      <c r="R102" s="46"/>
      <c r="S102" s="45"/>
      <c r="T102" s="11"/>
      <c r="U102" s="13"/>
      <c r="V102" s="14"/>
      <c r="W102" s="14"/>
      <c r="X102" s="14"/>
      <c r="Y102" s="14"/>
    </row>
    <row r="103" spans="1:25" x14ac:dyDescent="0.2">
      <c r="A103" s="45"/>
      <c r="B103" s="42"/>
      <c r="C103" s="42"/>
      <c r="D103" s="42"/>
      <c r="E103" s="2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5"/>
      <c r="R103" s="46"/>
      <c r="S103" s="45"/>
      <c r="T103" s="11"/>
      <c r="U103" s="13"/>
      <c r="V103" s="13"/>
      <c r="W103" s="13"/>
      <c r="X103" s="13"/>
      <c r="Y103" s="14"/>
    </row>
    <row r="104" spans="1:25" x14ac:dyDescent="0.2">
      <c r="A104" s="11"/>
      <c r="B104" s="42"/>
      <c r="C104" s="42"/>
      <c r="D104" s="42"/>
      <c r="E104" s="2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5"/>
      <c r="R104" s="46"/>
      <c r="S104" s="45"/>
      <c r="T104" s="11"/>
      <c r="U104" s="13"/>
      <c r="V104" s="14"/>
      <c r="W104" s="14"/>
      <c r="X104" s="14"/>
      <c r="Y104" s="14"/>
    </row>
    <row r="105" spans="1:25" x14ac:dyDescent="0.2">
      <c r="A105" s="11"/>
      <c r="B105" s="42"/>
      <c r="C105" s="42"/>
      <c r="D105" s="42"/>
      <c r="E105" s="2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5"/>
      <c r="R105" s="46"/>
      <c r="S105" s="45"/>
      <c r="T105" s="11"/>
      <c r="U105" s="13"/>
      <c r="V105" s="14"/>
      <c r="W105" s="14"/>
      <c r="X105" s="14"/>
      <c r="Y105" s="14"/>
    </row>
    <row r="106" spans="1:25" x14ac:dyDescent="0.2">
      <c r="A106" s="11"/>
      <c r="B106" s="42"/>
      <c r="C106" s="42"/>
      <c r="D106" s="42"/>
      <c r="E106" s="2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5"/>
      <c r="R106" s="46"/>
      <c r="S106" s="45"/>
      <c r="T106" s="11"/>
      <c r="U106" s="13"/>
      <c r="V106" s="13"/>
      <c r="W106" s="13"/>
      <c r="X106" s="13"/>
      <c r="Y106" s="13"/>
    </row>
    <row r="107" spans="1:25" x14ac:dyDescent="0.2">
      <c r="A107" s="45"/>
      <c r="B107" s="42"/>
      <c r="C107" s="42"/>
      <c r="D107" s="42"/>
      <c r="E107" s="2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5"/>
      <c r="R107" s="46"/>
      <c r="S107" s="45"/>
      <c r="T107" s="11"/>
      <c r="U107" s="13"/>
      <c r="V107" s="14"/>
      <c r="W107" s="14"/>
      <c r="X107" s="14"/>
    </row>
    <row r="108" spans="1:25" x14ac:dyDescent="0.2">
      <c r="A108" s="11"/>
      <c r="B108" s="42"/>
      <c r="C108" s="42"/>
      <c r="D108" s="42"/>
      <c r="E108" s="2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5"/>
      <c r="R108" s="46"/>
      <c r="S108" s="45"/>
      <c r="T108" s="11"/>
      <c r="U108" s="14"/>
      <c r="V108" s="14"/>
      <c r="W108" s="14"/>
      <c r="X108" s="14"/>
    </row>
    <row r="109" spans="1:25" x14ac:dyDescent="0.2">
      <c r="A109" s="11"/>
      <c r="B109" s="42"/>
      <c r="C109" s="42"/>
      <c r="D109" s="42"/>
      <c r="E109" s="2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5"/>
      <c r="R109" s="46"/>
      <c r="S109" s="45"/>
      <c r="T109" s="11"/>
      <c r="U109" s="14"/>
      <c r="V109" s="13"/>
      <c r="W109" s="13"/>
      <c r="X109" s="14"/>
    </row>
    <row r="110" spans="1:25" x14ac:dyDescent="0.2">
      <c r="A110" s="45"/>
      <c r="B110" s="42"/>
      <c r="C110" s="42"/>
      <c r="D110" s="42"/>
      <c r="E110" s="2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5"/>
      <c r="R110" s="46"/>
      <c r="S110" s="45"/>
      <c r="T110" s="11"/>
      <c r="U110" s="14"/>
      <c r="V110" s="13"/>
      <c r="W110" s="13"/>
      <c r="X110" s="14"/>
    </row>
    <row r="111" spans="1:25" x14ac:dyDescent="0.2">
      <c r="A111" s="11"/>
      <c r="B111" s="42"/>
      <c r="C111" s="42"/>
      <c r="D111" s="42"/>
      <c r="E111" s="2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5"/>
      <c r="R111" s="46"/>
      <c r="S111" s="45"/>
      <c r="T111" s="11"/>
    </row>
    <row r="112" spans="1:25" x14ac:dyDescent="0.2">
      <c r="A112" s="11"/>
      <c r="B112" s="11"/>
      <c r="C112" s="11"/>
      <c r="D112" s="11"/>
      <c r="E112" s="2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x14ac:dyDescent="0.2">
      <c r="A113" s="11"/>
      <c r="B113" s="11"/>
      <c r="C113" s="11"/>
      <c r="D113" s="11"/>
      <c r="E113" s="2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</sheetData>
  <sortState ref="B13:S52">
    <sortCondition ref="R13:R52"/>
    <sortCondition descending="1" ref="S13:S52"/>
  </sortState>
  <mergeCells count="3">
    <mergeCell ref="R2:R3"/>
    <mergeCell ref="S2:S3"/>
    <mergeCell ref="Q2:Q3"/>
  </mergeCells>
  <phoneticPr fontId="2" type="noConversion"/>
  <pageMargins left="0.78740157480314965" right="0.78740157480314965" top="0.98425196850393704" bottom="0.98425196850393704" header="0.51181102362204722" footer="0.51181102362204722"/>
  <pageSetup paperSize="9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Junior Mjøscup</vt:lpstr>
      <vt:lpstr>Totalliste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Lillian</dc:creator>
  <cp:lastModifiedBy>Camilla Berg Olsen</cp:lastModifiedBy>
  <cp:lastPrinted>2011-08-31T23:02:25Z</cp:lastPrinted>
  <dcterms:created xsi:type="dcterms:W3CDTF">2006-10-16T15:46:55Z</dcterms:created>
  <dcterms:modified xsi:type="dcterms:W3CDTF">2011-10-09T19:17:11Z</dcterms:modified>
</cp:coreProperties>
</file>