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855" windowWidth="18375" windowHeight="631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A4" i="1" l="1"/>
  <c r="A5" i="1"/>
  <c r="A6" i="1" s="1"/>
  <c r="A7" i="1" s="1"/>
  <c r="A8" i="1" s="1"/>
  <c r="A9" i="1" s="1"/>
  <c r="A10" i="1" s="1"/>
  <c r="A11" i="1" s="1"/>
  <c r="A12" i="1" s="1"/>
  <c r="A3" i="1"/>
  <c r="K10" i="1" l="1"/>
  <c r="K9" i="1"/>
  <c r="K8" i="1"/>
  <c r="K12" i="1"/>
  <c r="K3" i="1"/>
  <c r="K4" i="1"/>
  <c r="K5" i="1"/>
  <c r="K7" i="1"/>
  <c r="K11" i="1"/>
  <c r="K6" i="1"/>
  <c r="K2" i="1"/>
  <c r="U12" i="1" l="1"/>
  <c r="V12" i="1" s="1"/>
  <c r="U9" i="1" l="1"/>
  <c r="V9" i="1" s="1"/>
  <c r="U8" i="1"/>
  <c r="V8" i="1" s="1"/>
  <c r="U3" i="1"/>
  <c r="W3" i="1" s="1"/>
  <c r="X3" i="1" s="1"/>
  <c r="U4" i="1"/>
  <c r="V4" i="1" s="1"/>
  <c r="U5" i="1"/>
  <c r="V5" i="1" s="1"/>
  <c r="U7" i="1"/>
  <c r="V7" i="1" s="1"/>
  <c r="U11" i="1"/>
  <c r="W11" i="1" s="1"/>
  <c r="X11" i="1" s="1"/>
  <c r="U6" i="1"/>
  <c r="W6" i="1" s="1"/>
  <c r="X6" i="1" s="1"/>
  <c r="U10" i="1"/>
  <c r="V10" i="1" s="1"/>
  <c r="U2" i="1"/>
  <c r="V2" i="1" s="1"/>
  <c r="L2" i="1"/>
  <c r="L7" i="1"/>
  <c r="L12" i="1"/>
  <c r="L11" i="1"/>
  <c r="L8" i="1"/>
  <c r="L9" i="1"/>
  <c r="L4" i="1"/>
  <c r="L5" i="1"/>
  <c r="L6" i="1"/>
  <c r="L3" i="1"/>
  <c r="W12" i="1"/>
  <c r="X12" i="1" s="1"/>
  <c r="L10" i="1"/>
  <c r="W10" i="1"/>
  <c r="X10" i="1" s="1"/>
  <c r="W2" i="1" l="1"/>
  <c r="X2" i="1" s="1"/>
  <c r="W4" i="1"/>
  <c r="X4" i="1" s="1"/>
  <c r="W8" i="1"/>
  <c r="X8" i="1" s="1"/>
  <c r="V3" i="1"/>
  <c r="V6" i="1"/>
  <c r="V11" i="1"/>
  <c r="W5" i="1"/>
  <c r="X5" i="1" s="1"/>
  <c r="W7" i="1"/>
  <c r="X7" i="1" s="1"/>
  <c r="W9" i="1"/>
  <c r="X9" i="1" s="1"/>
</calcChain>
</file>

<file path=xl/sharedStrings.xml><?xml version="1.0" encoding="utf-8"?>
<sst xmlns="http://schemas.openxmlformats.org/spreadsheetml/2006/main" count="19" uniqueCount="17">
  <si>
    <t>No</t>
  </si>
  <si>
    <t>Lag</t>
  </si>
  <si>
    <t>Sum</t>
  </si>
  <si>
    <t>Snitt</t>
  </si>
  <si>
    <t>Total Sum</t>
  </si>
  <si>
    <t>Total Snitt</t>
  </si>
  <si>
    <t>Fossen</t>
  </si>
  <si>
    <t>Varna1</t>
  </si>
  <si>
    <t>Varna2</t>
  </si>
  <si>
    <t>Varna3</t>
  </si>
  <si>
    <t>Rolvsøy</t>
  </si>
  <si>
    <t>Sarpsborg1</t>
  </si>
  <si>
    <t>Sarpsborg2</t>
  </si>
  <si>
    <t>Sarpsborg3</t>
  </si>
  <si>
    <t>Varna4</t>
  </si>
  <si>
    <t>Sju-Spare</t>
  </si>
  <si>
    <t>Fredrikstad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</si>
</sst>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kr-414]&quot; &quot;#,##0.00;[Red]&quot;-&quot;[$kr-414]&quot; &quot;#,##0.00"/>
    <numFmt numFmtId="165" formatCode="#,##0.00_ ;[Red]\-#,##0.00\ "/>
  </numFmts>
  <fonts count="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7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165" fontId="0" fillId="0" borderId="1" xfId="0" applyNumberFormat="1" applyBorder="1"/>
    <xf numFmtId="165" fontId="0" fillId="0" borderId="0" xfId="0" applyNumberFormat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workbookViewId="0">
      <selection activeCell="J3" sqref="J3"/>
    </sheetView>
  </sheetViews>
  <sheetFormatPr baseColWidth="10" defaultRowHeight="14.25" x14ac:dyDescent="0.2"/>
  <cols>
    <col min="1" max="1" width="3.125" bestFit="1" customWidth="1"/>
    <col min="2" max="2" width="10.375" bestFit="1" customWidth="1"/>
    <col min="3" max="3" width="4.875" bestFit="1" customWidth="1"/>
    <col min="4" max="10" width="3.875" bestFit="1" customWidth="1"/>
    <col min="11" max="11" width="4.875" bestFit="1" customWidth="1"/>
    <col min="12" max="12" width="7.875" style="6" bestFit="1" customWidth="1"/>
    <col min="13" max="20" width="3.875" bestFit="1" customWidth="1"/>
    <col min="21" max="21" width="4.875" bestFit="1" customWidth="1"/>
    <col min="22" max="22" width="6.875" style="6" bestFit="1" customWidth="1"/>
    <col min="23" max="23" width="9.25" customWidth="1"/>
    <col min="24" max="24" width="9" style="6" bestFit="1" customWidth="1"/>
  </cols>
  <sheetData>
    <row r="1" spans="1:24" x14ac:dyDescent="0.2">
      <c r="A1" s="2" t="s">
        <v>0</v>
      </c>
      <c r="B1" s="2" t="s">
        <v>1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 t="s">
        <v>2</v>
      </c>
      <c r="L1" s="5" t="s">
        <v>3</v>
      </c>
      <c r="M1" s="2">
        <v>9</v>
      </c>
      <c r="N1" s="2">
        <v>10</v>
      </c>
      <c r="O1" s="2">
        <v>11</v>
      </c>
      <c r="P1" s="2">
        <v>12</v>
      </c>
      <c r="Q1" s="2">
        <v>13</v>
      </c>
      <c r="R1" s="2">
        <v>14</v>
      </c>
      <c r="S1" s="2">
        <v>15</v>
      </c>
      <c r="T1" s="2">
        <v>16</v>
      </c>
      <c r="U1" s="2" t="s">
        <v>2</v>
      </c>
      <c r="V1" s="5" t="s">
        <v>3</v>
      </c>
      <c r="W1" s="2" t="s">
        <v>4</v>
      </c>
      <c r="X1" s="5" t="s">
        <v>5</v>
      </c>
    </row>
    <row r="2" spans="1:24" x14ac:dyDescent="0.2">
      <c r="A2" s="2">
        <v>1</v>
      </c>
      <c r="B2" s="3" t="s">
        <v>7</v>
      </c>
      <c r="C2" s="2">
        <v>206</v>
      </c>
      <c r="D2" s="2">
        <v>200</v>
      </c>
      <c r="E2" s="2">
        <v>196</v>
      </c>
      <c r="F2" s="2">
        <v>209</v>
      </c>
      <c r="G2" s="2">
        <v>148</v>
      </c>
      <c r="H2" s="2">
        <v>166</v>
      </c>
      <c r="I2" s="2">
        <v>211</v>
      </c>
      <c r="J2" s="2">
        <v>203</v>
      </c>
      <c r="K2" s="2">
        <f t="shared" ref="K2:K12" si="0">SUM(C2:J2)</f>
        <v>1539</v>
      </c>
      <c r="L2" s="5">
        <f t="shared" ref="L2:L12" si="1">+K2/8</f>
        <v>192.375</v>
      </c>
      <c r="M2" s="2">
        <v>195</v>
      </c>
      <c r="N2" s="2">
        <v>207</v>
      </c>
      <c r="O2" s="2">
        <v>165</v>
      </c>
      <c r="P2" s="2">
        <v>258</v>
      </c>
      <c r="Q2" s="2">
        <v>209</v>
      </c>
      <c r="R2" s="2">
        <v>236</v>
      </c>
      <c r="S2" s="2">
        <v>221</v>
      </c>
      <c r="T2" s="2">
        <v>269</v>
      </c>
      <c r="U2" s="2">
        <f t="shared" ref="U2:U12" si="2">SUM(M2:T2)</f>
        <v>1760</v>
      </c>
      <c r="V2" s="5">
        <f t="shared" ref="V2:V12" si="3">+U2/8</f>
        <v>220</v>
      </c>
      <c r="W2" s="2">
        <f t="shared" ref="W2:W12" si="4">+K2+U2</f>
        <v>3299</v>
      </c>
      <c r="X2" s="5">
        <f t="shared" ref="X2:X12" si="5">+W2/16</f>
        <v>206.1875</v>
      </c>
    </row>
    <row r="3" spans="1:24" x14ac:dyDescent="0.2">
      <c r="A3" s="2">
        <f>+A2+1</f>
        <v>2</v>
      </c>
      <c r="B3" s="3" t="s">
        <v>6</v>
      </c>
      <c r="C3" s="2">
        <v>226</v>
      </c>
      <c r="D3" s="2">
        <v>227</v>
      </c>
      <c r="E3" s="2">
        <v>258</v>
      </c>
      <c r="F3" s="2">
        <v>162</v>
      </c>
      <c r="G3" s="2">
        <v>267</v>
      </c>
      <c r="H3" s="2">
        <v>199</v>
      </c>
      <c r="I3" s="2">
        <v>200</v>
      </c>
      <c r="J3" s="2">
        <v>221</v>
      </c>
      <c r="K3" s="2">
        <f t="shared" si="0"/>
        <v>1760</v>
      </c>
      <c r="L3" s="5">
        <f t="shared" si="1"/>
        <v>220</v>
      </c>
      <c r="M3" s="2">
        <v>169</v>
      </c>
      <c r="N3" s="2">
        <v>169</v>
      </c>
      <c r="O3" s="2">
        <v>158</v>
      </c>
      <c r="P3" s="2">
        <v>219</v>
      </c>
      <c r="Q3" s="2">
        <v>194</v>
      </c>
      <c r="R3" s="2">
        <v>172</v>
      </c>
      <c r="S3" s="2">
        <v>245</v>
      </c>
      <c r="T3" s="2">
        <v>189</v>
      </c>
      <c r="U3" s="2">
        <f t="shared" si="2"/>
        <v>1515</v>
      </c>
      <c r="V3" s="5">
        <f t="shared" si="3"/>
        <v>189.375</v>
      </c>
      <c r="W3" s="2">
        <f t="shared" si="4"/>
        <v>3275</v>
      </c>
      <c r="X3" s="5">
        <f t="shared" si="5"/>
        <v>204.6875</v>
      </c>
    </row>
    <row r="4" spans="1:24" x14ac:dyDescent="0.2">
      <c r="A4" s="2">
        <f t="shared" ref="A4:A12" si="6">+A3+1</f>
        <v>3</v>
      </c>
      <c r="B4" s="3" t="s">
        <v>10</v>
      </c>
      <c r="C4" s="2">
        <v>184</v>
      </c>
      <c r="D4" s="2">
        <v>170</v>
      </c>
      <c r="E4" s="2">
        <v>150</v>
      </c>
      <c r="F4" s="2">
        <v>204</v>
      </c>
      <c r="G4" s="2">
        <v>243</v>
      </c>
      <c r="H4" s="2">
        <v>171</v>
      </c>
      <c r="I4" s="2">
        <v>190</v>
      </c>
      <c r="J4" s="2">
        <v>214</v>
      </c>
      <c r="K4" s="2">
        <f t="shared" si="0"/>
        <v>1526</v>
      </c>
      <c r="L4" s="5">
        <f t="shared" si="1"/>
        <v>190.75</v>
      </c>
      <c r="M4" s="2">
        <v>255</v>
      </c>
      <c r="N4" s="2">
        <v>193</v>
      </c>
      <c r="O4" s="2">
        <v>200</v>
      </c>
      <c r="P4" s="2">
        <v>189</v>
      </c>
      <c r="Q4" s="2">
        <v>171</v>
      </c>
      <c r="R4" s="2">
        <v>159</v>
      </c>
      <c r="S4" s="2">
        <v>231</v>
      </c>
      <c r="T4" s="2">
        <v>145</v>
      </c>
      <c r="U4" s="2">
        <f t="shared" si="2"/>
        <v>1543</v>
      </c>
      <c r="V4" s="5">
        <f t="shared" si="3"/>
        <v>192.875</v>
      </c>
      <c r="W4" s="2">
        <f t="shared" si="4"/>
        <v>3069</v>
      </c>
      <c r="X4" s="5">
        <f t="shared" si="5"/>
        <v>191.8125</v>
      </c>
    </row>
    <row r="5" spans="1:24" x14ac:dyDescent="0.2">
      <c r="A5" s="2">
        <f t="shared" si="6"/>
        <v>4</v>
      </c>
      <c r="B5" s="2" t="s">
        <v>11</v>
      </c>
      <c r="C5" s="2">
        <v>172</v>
      </c>
      <c r="D5" s="2">
        <v>198</v>
      </c>
      <c r="E5" s="2">
        <v>184</v>
      </c>
      <c r="F5" s="2">
        <v>229</v>
      </c>
      <c r="G5" s="2">
        <v>222</v>
      </c>
      <c r="H5" s="2">
        <v>161</v>
      </c>
      <c r="I5" s="2">
        <v>159</v>
      </c>
      <c r="J5" s="2">
        <v>166</v>
      </c>
      <c r="K5" s="2">
        <f t="shared" si="0"/>
        <v>1491</v>
      </c>
      <c r="L5" s="5">
        <f t="shared" si="1"/>
        <v>186.375</v>
      </c>
      <c r="M5" s="2">
        <v>183</v>
      </c>
      <c r="N5" s="2">
        <v>183</v>
      </c>
      <c r="O5" s="2">
        <v>176</v>
      </c>
      <c r="P5" s="2">
        <v>195</v>
      </c>
      <c r="Q5" s="2">
        <v>241</v>
      </c>
      <c r="R5" s="2">
        <v>165</v>
      </c>
      <c r="S5" s="2">
        <v>162</v>
      </c>
      <c r="T5" s="2">
        <v>182</v>
      </c>
      <c r="U5" s="2">
        <f t="shared" si="2"/>
        <v>1487</v>
      </c>
      <c r="V5" s="5">
        <f t="shared" si="3"/>
        <v>185.875</v>
      </c>
      <c r="W5" s="2">
        <f t="shared" si="4"/>
        <v>2978</v>
      </c>
      <c r="X5" s="5">
        <f t="shared" si="5"/>
        <v>186.125</v>
      </c>
    </row>
    <row r="6" spans="1:24" x14ac:dyDescent="0.2">
      <c r="A6" s="2">
        <f t="shared" si="6"/>
        <v>5</v>
      </c>
      <c r="B6" s="4" t="s">
        <v>16</v>
      </c>
      <c r="C6" s="2">
        <v>149</v>
      </c>
      <c r="D6" s="2">
        <v>201</v>
      </c>
      <c r="E6" s="2">
        <v>180</v>
      </c>
      <c r="F6" s="2">
        <v>181</v>
      </c>
      <c r="G6" s="2">
        <v>163</v>
      </c>
      <c r="H6" s="2">
        <v>222</v>
      </c>
      <c r="I6" s="2">
        <v>198</v>
      </c>
      <c r="J6" s="2">
        <v>180</v>
      </c>
      <c r="K6" s="2">
        <f t="shared" si="0"/>
        <v>1474</v>
      </c>
      <c r="L6" s="5">
        <f t="shared" si="1"/>
        <v>184.25</v>
      </c>
      <c r="M6" s="2">
        <v>167</v>
      </c>
      <c r="N6" s="2">
        <v>160</v>
      </c>
      <c r="O6" s="2">
        <v>203</v>
      </c>
      <c r="P6" s="2">
        <v>158</v>
      </c>
      <c r="Q6" s="2">
        <v>218</v>
      </c>
      <c r="R6" s="2">
        <v>191</v>
      </c>
      <c r="S6" s="2">
        <v>161</v>
      </c>
      <c r="T6" s="2">
        <v>201</v>
      </c>
      <c r="U6" s="2">
        <f t="shared" si="2"/>
        <v>1459</v>
      </c>
      <c r="V6" s="5">
        <f t="shared" si="3"/>
        <v>182.375</v>
      </c>
      <c r="W6" s="2">
        <f t="shared" si="4"/>
        <v>2933</v>
      </c>
      <c r="X6" s="5">
        <f t="shared" si="5"/>
        <v>183.3125</v>
      </c>
    </row>
    <row r="7" spans="1:24" x14ac:dyDescent="0.2">
      <c r="A7" s="2">
        <f t="shared" si="6"/>
        <v>6</v>
      </c>
      <c r="B7" s="2" t="s">
        <v>12</v>
      </c>
      <c r="C7" s="2">
        <v>171</v>
      </c>
      <c r="D7" s="2">
        <v>188</v>
      </c>
      <c r="E7" s="2">
        <v>161</v>
      </c>
      <c r="F7" s="2">
        <v>204</v>
      </c>
      <c r="G7" s="2">
        <v>183</v>
      </c>
      <c r="H7" s="2">
        <v>189</v>
      </c>
      <c r="I7" s="2">
        <v>141</v>
      </c>
      <c r="J7" s="2">
        <v>183</v>
      </c>
      <c r="K7" s="2">
        <f t="shared" si="0"/>
        <v>1420</v>
      </c>
      <c r="L7" s="5">
        <f t="shared" si="1"/>
        <v>177.5</v>
      </c>
      <c r="M7" s="2">
        <v>188</v>
      </c>
      <c r="N7" s="2">
        <v>181</v>
      </c>
      <c r="O7" s="2">
        <v>221</v>
      </c>
      <c r="P7" s="2">
        <v>162</v>
      </c>
      <c r="Q7" s="2">
        <v>217</v>
      </c>
      <c r="R7" s="2">
        <v>170</v>
      </c>
      <c r="S7" s="2">
        <v>159</v>
      </c>
      <c r="T7" s="2">
        <v>182</v>
      </c>
      <c r="U7" s="2">
        <f t="shared" si="2"/>
        <v>1480</v>
      </c>
      <c r="V7" s="5">
        <f t="shared" si="3"/>
        <v>185</v>
      </c>
      <c r="W7" s="2">
        <f t="shared" si="4"/>
        <v>2900</v>
      </c>
      <c r="X7" s="5">
        <f t="shared" si="5"/>
        <v>181.25</v>
      </c>
    </row>
    <row r="8" spans="1:24" x14ac:dyDescent="0.2">
      <c r="A8" s="2">
        <f t="shared" si="6"/>
        <v>7</v>
      </c>
      <c r="B8" s="3" t="s">
        <v>9</v>
      </c>
      <c r="C8" s="2">
        <v>180</v>
      </c>
      <c r="D8" s="2">
        <v>177</v>
      </c>
      <c r="E8" s="2">
        <v>190</v>
      </c>
      <c r="F8" s="2">
        <v>162</v>
      </c>
      <c r="G8" s="2">
        <v>143</v>
      </c>
      <c r="H8" s="2">
        <v>149</v>
      </c>
      <c r="I8" s="2">
        <v>168</v>
      </c>
      <c r="J8" s="2">
        <v>190</v>
      </c>
      <c r="K8" s="2">
        <f t="shared" si="0"/>
        <v>1359</v>
      </c>
      <c r="L8" s="5">
        <f t="shared" si="1"/>
        <v>169.875</v>
      </c>
      <c r="M8" s="2">
        <v>193</v>
      </c>
      <c r="N8" s="2">
        <v>183</v>
      </c>
      <c r="O8" s="2">
        <v>192</v>
      </c>
      <c r="P8" s="2">
        <v>215</v>
      </c>
      <c r="Q8" s="2">
        <v>210</v>
      </c>
      <c r="R8" s="2">
        <v>176</v>
      </c>
      <c r="S8" s="2">
        <v>181</v>
      </c>
      <c r="T8" s="2">
        <v>181</v>
      </c>
      <c r="U8" s="2">
        <f t="shared" si="2"/>
        <v>1531</v>
      </c>
      <c r="V8" s="5">
        <f t="shared" si="3"/>
        <v>191.375</v>
      </c>
      <c r="W8" s="2">
        <f t="shared" si="4"/>
        <v>2890</v>
      </c>
      <c r="X8" s="5">
        <f t="shared" si="5"/>
        <v>180.625</v>
      </c>
    </row>
    <row r="9" spans="1:24" x14ac:dyDescent="0.2">
      <c r="A9" s="2">
        <f t="shared" si="6"/>
        <v>8</v>
      </c>
      <c r="B9" s="3" t="s">
        <v>8</v>
      </c>
      <c r="C9" s="2">
        <v>144</v>
      </c>
      <c r="D9" s="2">
        <v>154</v>
      </c>
      <c r="E9" s="2">
        <v>189</v>
      </c>
      <c r="F9" s="2">
        <v>128</v>
      </c>
      <c r="G9" s="2">
        <v>164</v>
      </c>
      <c r="H9" s="2">
        <v>178</v>
      </c>
      <c r="I9" s="2">
        <v>182</v>
      </c>
      <c r="J9" s="2">
        <v>235</v>
      </c>
      <c r="K9" s="2">
        <f t="shared" si="0"/>
        <v>1374</v>
      </c>
      <c r="L9" s="5">
        <f t="shared" si="1"/>
        <v>171.75</v>
      </c>
      <c r="M9" s="2">
        <v>198</v>
      </c>
      <c r="N9" s="2">
        <v>232</v>
      </c>
      <c r="O9" s="2">
        <v>223</v>
      </c>
      <c r="P9" s="2">
        <v>194</v>
      </c>
      <c r="Q9" s="2">
        <v>162</v>
      </c>
      <c r="R9" s="2">
        <v>175</v>
      </c>
      <c r="S9" s="2">
        <v>155</v>
      </c>
      <c r="T9" s="2">
        <v>157</v>
      </c>
      <c r="U9" s="2">
        <f t="shared" si="2"/>
        <v>1496</v>
      </c>
      <c r="V9" s="5">
        <f t="shared" si="3"/>
        <v>187</v>
      </c>
      <c r="W9" s="2">
        <f t="shared" si="4"/>
        <v>2870</v>
      </c>
      <c r="X9" s="5">
        <f t="shared" si="5"/>
        <v>179.375</v>
      </c>
    </row>
    <row r="10" spans="1:24" x14ac:dyDescent="0.2">
      <c r="A10" s="2">
        <f t="shared" si="6"/>
        <v>9</v>
      </c>
      <c r="B10" s="4" t="s">
        <v>15</v>
      </c>
      <c r="C10" s="2">
        <v>170</v>
      </c>
      <c r="D10" s="2">
        <v>156</v>
      </c>
      <c r="E10" s="2">
        <v>199</v>
      </c>
      <c r="F10" s="2">
        <v>162</v>
      </c>
      <c r="G10" s="2">
        <v>174</v>
      </c>
      <c r="H10" s="2">
        <v>187</v>
      </c>
      <c r="I10" s="2">
        <v>159</v>
      </c>
      <c r="J10" s="2">
        <v>181</v>
      </c>
      <c r="K10" s="2">
        <f t="shared" si="0"/>
        <v>1388</v>
      </c>
      <c r="L10" s="5">
        <f t="shared" si="1"/>
        <v>173.5</v>
      </c>
      <c r="M10" s="2">
        <v>167</v>
      </c>
      <c r="N10" s="2">
        <v>202</v>
      </c>
      <c r="O10" s="2">
        <v>158</v>
      </c>
      <c r="P10" s="2">
        <v>186</v>
      </c>
      <c r="Q10" s="2">
        <v>174</v>
      </c>
      <c r="R10" s="2">
        <v>157</v>
      </c>
      <c r="S10" s="2">
        <v>194</v>
      </c>
      <c r="T10" s="2">
        <v>148</v>
      </c>
      <c r="U10" s="2">
        <f t="shared" si="2"/>
        <v>1386</v>
      </c>
      <c r="V10" s="5">
        <f t="shared" si="3"/>
        <v>173.25</v>
      </c>
      <c r="W10" s="2">
        <f t="shared" si="4"/>
        <v>2774</v>
      </c>
      <c r="X10" s="5">
        <f t="shared" si="5"/>
        <v>173.375</v>
      </c>
    </row>
    <row r="11" spans="1:24" x14ac:dyDescent="0.2">
      <c r="A11" s="2">
        <f t="shared" si="6"/>
        <v>10</v>
      </c>
      <c r="B11" s="4" t="s">
        <v>13</v>
      </c>
      <c r="C11" s="2">
        <v>167</v>
      </c>
      <c r="D11" s="2">
        <v>181</v>
      </c>
      <c r="E11" s="2">
        <v>159</v>
      </c>
      <c r="F11" s="2">
        <v>164</v>
      </c>
      <c r="G11" s="2">
        <v>144</v>
      </c>
      <c r="H11" s="2">
        <v>124</v>
      </c>
      <c r="I11" s="2">
        <v>120</v>
      </c>
      <c r="J11" s="2">
        <v>156</v>
      </c>
      <c r="K11" s="2">
        <f t="shared" si="0"/>
        <v>1215</v>
      </c>
      <c r="L11" s="5">
        <f t="shared" si="1"/>
        <v>151.875</v>
      </c>
      <c r="M11" s="2">
        <v>180</v>
      </c>
      <c r="N11" s="2">
        <v>169</v>
      </c>
      <c r="O11" s="2">
        <v>147</v>
      </c>
      <c r="P11" s="2">
        <v>160</v>
      </c>
      <c r="Q11" s="2">
        <v>158</v>
      </c>
      <c r="R11" s="2">
        <v>137</v>
      </c>
      <c r="S11" s="2">
        <v>192</v>
      </c>
      <c r="T11" s="2">
        <v>141</v>
      </c>
      <c r="U11" s="2">
        <f t="shared" si="2"/>
        <v>1284</v>
      </c>
      <c r="V11" s="5">
        <f t="shared" si="3"/>
        <v>160.5</v>
      </c>
      <c r="W11" s="2">
        <f t="shared" si="4"/>
        <v>2499</v>
      </c>
      <c r="X11" s="5">
        <f t="shared" si="5"/>
        <v>156.1875</v>
      </c>
    </row>
    <row r="12" spans="1:24" x14ac:dyDescent="0.2">
      <c r="A12" s="2">
        <f t="shared" si="6"/>
        <v>11</v>
      </c>
      <c r="B12" s="3" t="s">
        <v>14</v>
      </c>
      <c r="C12" s="2">
        <v>155</v>
      </c>
      <c r="D12" s="2">
        <v>141</v>
      </c>
      <c r="E12" s="2">
        <v>130</v>
      </c>
      <c r="F12" s="2">
        <v>163</v>
      </c>
      <c r="G12" s="2">
        <v>128</v>
      </c>
      <c r="H12" s="2">
        <v>137</v>
      </c>
      <c r="I12" s="2">
        <v>148</v>
      </c>
      <c r="J12" s="2">
        <v>168</v>
      </c>
      <c r="K12" s="2">
        <f t="shared" si="0"/>
        <v>1170</v>
      </c>
      <c r="L12" s="5">
        <f t="shared" si="1"/>
        <v>146.25</v>
      </c>
      <c r="M12" s="2">
        <v>146</v>
      </c>
      <c r="N12" s="2">
        <v>115</v>
      </c>
      <c r="O12" s="2">
        <v>108</v>
      </c>
      <c r="P12" s="2">
        <v>182</v>
      </c>
      <c r="Q12" s="2">
        <v>145</v>
      </c>
      <c r="R12" s="2">
        <v>115</v>
      </c>
      <c r="S12" s="2">
        <v>152</v>
      </c>
      <c r="T12" s="2">
        <v>144</v>
      </c>
      <c r="U12" s="2">
        <f t="shared" si="2"/>
        <v>1107</v>
      </c>
      <c r="V12" s="5">
        <f t="shared" si="3"/>
        <v>138.375</v>
      </c>
      <c r="W12" s="2">
        <f t="shared" si="4"/>
        <v>2277</v>
      </c>
      <c r="X12" s="5">
        <f t="shared" si="5"/>
        <v>142.3125</v>
      </c>
    </row>
    <row r="17" spans="2:2" x14ac:dyDescent="0.2">
      <c r="B17" s="1"/>
    </row>
  </sheetData>
  <sortState ref="A2:X12">
    <sortCondition descending="1" ref="W2:W12"/>
  </sortState>
  <pageMargins left="0" right="0" top="0.39409448818897641" bottom="0.39409448818897641" header="0" footer="0"/>
  <pageSetup paperSize="9" orientation="portrait" r:id="rId1"/>
  <headerFooter>
    <oddHeader>&amp;C&amp;A</oddHeader>
    <oddFooter>&amp;CSide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&amp;CSide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Ragnhild Frøshaug</dc:creator>
  <cp:lastModifiedBy>Ragnhild</cp:lastModifiedBy>
  <cp:revision>1</cp:revision>
  <dcterms:created xsi:type="dcterms:W3CDTF">2010-10-16T17:09:18Z</dcterms:created>
  <dcterms:modified xsi:type="dcterms:W3CDTF">2011-10-22T12:54:14Z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sjon 1">
    <vt:lpwstr/>
  </property>
  <property fmtid="{D5CDD505-2E9C-101B-9397-08002B2CF9AE}" pid="3" name="Informasjon 2">
    <vt:lpwstr/>
  </property>
  <property fmtid="{D5CDD505-2E9C-101B-9397-08002B2CF9AE}" pid="4" name="Informasjon 3">
    <vt:lpwstr/>
  </property>
  <property fmtid="{D5CDD505-2E9C-101B-9397-08002B2CF9AE}" pid="5" name="Informasjon 4">
    <vt:lpwstr/>
  </property>
</Properties>
</file>